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F:\interdev\Excel\ca\"/>
    </mc:Choice>
  </mc:AlternateContent>
  <bookViews>
    <workbookView xWindow="0" yWindow="0" windowWidth="16790" windowHeight="7290"/>
  </bookViews>
  <sheets>
    <sheet name="Dep Screening and Follow-up" sheetId="10" r:id="rId1"/>
    <sheet name="MH Referral Types " sheetId="9" r:id="rId2"/>
  </sheets>
  <calcPr calcId="162913"/>
</workbook>
</file>

<file path=xl/calcChain.xml><?xml version="1.0" encoding="utf-8"?>
<calcChain xmlns="http://schemas.openxmlformats.org/spreadsheetml/2006/main">
  <c r="I20" i="10" l="1"/>
  <c r="F7" i="10" l="1"/>
  <c r="J20" i="10" l="1"/>
  <c r="H20" i="10"/>
  <c r="F8" i="10" l="1"/>
  <c r="F9" i="10"/>
  <c r="F10" i="10"/>
  <c r="F11" i="10"/>
  <c r="F12" i="10"/>
  <c r="F13" i="10"/>
  <c r="F14" i="10"/>
  <c r="F15" i="10"/>
  <c r="J21" i="10"/>
  <c r="J22" i="10"/>
  <c r="J23" i="10"/>
  <c r="J24" i="10"/>
  <c r="J25" i="10"/>
  <c r="J26" i="10"/>
  <c r="J27" i="10"/>
  <c r="J28" i="10"/>
  <c r="J29" i="10"/>
  <c r="J30" i="10"/>
  <c r="J31" i="10"/>
  <c r="H21" i="10"/>
  <c r="H22" i="10"/>
  <c r="H23" i="10"/>
  <c r="H24" i="10"/>
  <c r="H25" i="10"/>
  <c r="H26" i="10"/>
  <c r="H27" i="10"/>
  <c r="H28" i="10"/>
  <c r="H29" i="10"/>
  <c r="H30" i="10"/>
  <c r="H31" i="10"/>
  <c r="I21" i="10" l="1"/>
  <c r="I22" i="10"/>
  <c r="I23" i="10"/>
  <c r="I24" i="10"/>
  <c r="I25" i="10"/>
  <c r="I26" i="10"/>
  <c r="I27" i="10"/>
  <c r="I28" i="10"/>
  <c r="I29" i="10"/>
  <c r="I30" i="10"/>
  <c r="I31" i="10"/>
  <c r="H19" i="9" l="1"/>
  <c r="G19" i="9"/>
  <c r="F19" i="9"/>
  <c r="E19" i="9"/>
  <c r="D19" i="9"/>
  <c r="C19" i="9"/>
  <c r="B19" i="9"/>
</calcChain>
</file>

<file path=xl/sharedStrings.xml><?xml version="1.0" encoding="utf-8"?>
<sst xmlns="http://schemas.openxmlformats.org/spreadsheetml/2006/main" count="81" uniqueCount="60">
  <si>
    <t>July</t>
  </si>
  <si>
    <t>June</t>
  </si>
  <si>
    <t>May</t>
  </si>
  <si>
    <t>April</t>
  </si>
  <si>
    <t>March</t>
  </si>
  <si>
    <t>February</t>
  </si>
  <si>
    <t>January</t>
  </si>
  <si>
    <t xml:space="preserve">December </t>
  </si>
  <si>
    <t>November</t>
  </si>
  <si>
    <t>October</t>
  </si>
  <si>
    <t>September</t>
  </si>
  <si>
    <t>August</t>
  </si>
  <si>
    <t>July 1, 2019 - July 31, 2019</t>
  </si>
  <si>
    <t>Report Submission Month</t>
  </si>
  <si>
    <t>July 1, 2019 - August 31, 2019</t>
  </si>
  <si>
    <t>July 1, 2019 - September 30, 2019</t>
  </si>
  <si>
    <t>July 1, 2019 - October 31, 2019</t>
  </si>
  <si>
    <t>July 1, 2019 - November 30, 2019</t>
  </si>
  <si>
    <t>July 1, 2019 - December 31, 2019</t>
  </si>
  <si>
    <t>Time window</t>
  </si>
  <si>
    <t>July 1, 2019 - January 31, 2020</t>
  </si>
  <si>
    <t>July 1 2019 - June 30, 2020</t>
  </si>
  <si>
    <t>July 1, 2019 - March 31, 2020</t>
  </si>
  <si>
    <t>July 1, 2019 - April 30, 2020</t>
  </si>
  <si>
    <t>July 1, 2019 - May 31, 2020</t>
  </si>
  <si>
    <t>Therapist/Counselor</t>
  </si>
  <si>
    <t xml:space="preserve">Community Behavioral Health </t>
  </si>
  <si>
    <t>Parent Support Group</t>
  </si>
  <si>
    <t>Total Referrals</t>
  </si>
  <si>
    <t>Faith/Religious</t>
  </si>
  <si>
    <t>Other:</t>
  </si>
  <si>
    <t>Mental Health Support Group</t>
  </si>
  <si>
    <t>December</t>
  </si>
  <si>
    <t xml:space="preserve">July </t>
  </si>
  <si>
    <t>IPV support</t>
  </si>
  <si>
    <t>Psychologist or Psychiatrist</t>
  </si>
  <si>
    <t>Primary Care Provider</t>
  </si>
  <si>
    <t>Substance Abuse Treatment</t>
  </si>
  <si>
    <t>July 1, 2019 - February 29, 2020</t>
  </si>
  <si>
    <r>
      <t xml:space="preserve">Please indicate which types of referrals related to mental health were provided each month </t>
    </r>
    <r>
      <rPr>
        <sz val="10"/>
        <color theme="1"/>
        <rFont val="Calibri"/>
        <family val="2"/>
        <scheme val="minor"/>
      </rPr>
      <t xml:space="preserve">(include the number of referrals when possible) </t>
    </r>
  </si>
  <si>
    <t>Mental Health Referral Type</t>
  </si>
  <si>
    <t>Mental Health Referrals</t>
  </si>
  <si>
    <t xml:space="preserve">Caregiver Depression Screening </t>
  </si>
  <si>
    <r>
      <t xml:space="preserve">Numerator: </t>
    </r>
    <r>
      <rPr>
        <sz val="11"/>
        <color theme="1"/>
        <rFont val="Calibri"/>
        <family val="2"/>
        <scheme val="minor"/>
      </rPr>
      <t xml:space="preserve">N of primary caregivers who enrolled or gave birth during the time window, who were </t>
    </r>
    <r>
      <rPr>
        <b/>
        <sz val="11"/>
        <color theme="1"/>
        <rFont val="Calibri"/>
        <family val="2"/>
        <scheme val="minor"/>
      </rPr>
      <t>screened for depression within 3 months of enrollment or delivery</t>
    </r>
  </si>
  <si>
    <r>
      <rPr>
        <b/>
        <i/>
        <sz val="12"/>
        <color rgb="FFFF0000"/>
        <rFont val="Calibri"/>
        <family val="2"/>
        <scheme val="minor"/>
      </rPr>
      <t>*Note</t>
    </r>
    <r>
      <rPr>
        <i/>
        <sz val="11"/>
        <color rgb="FF000000"/>
        <rFont val="Calibri"/>
        <family val="2"/>
        <scheme val="minor"/>
      </rPr>
      <t xml:space="preserve"> - for the screening measure, the date range in the time window enables us to look at families whose window for depression screening has closed by the report submission month, and does not include caregivers who are still eligible for a screening</t>
    </r>
  </si>
  <si>
    <t xml:space="preserve">Positive Depression Screen Follow-up </t>
  </si>
  <si>
    <r>
      <t xml:space="preserve"> N of primary caregivers with a positive depression screen in the time window</t>
    </r>
    <r>
      <rPr>
        <b/>
        <sz val="11"/>
        <color theme="1"/>
        <rFont val="Calibri"/>
        <family val="2"/>
      </rPr>
      <t xml:space="preserve"> </t>
    </r>
    <r>
      <rPr>
        <sz val="11"/>
        <color theme="1"/>
        <rFont val="Calibri"/>
        <family val="2"/>
      </rPr>
      <t>who</t>
    </r>
    <r>
      <rPr>
        <b/>
        <sz val="11"/>
        <color theme="1"/>
        <rFont val="Calibri"/>
        <family val="2"/>
      </rPr>
      <t xml:space="preserve"> </t>
    </r>
    <r>
      <rPr>
        <b/>
        <u/>
        <sz val="11"/>
        <color theme="1"/>
        <rFont val="Calibri"/>
        <family val="2"/>
      </rPr>
      <t>received a referral for mental health services</t>
    </r>
  </si>
  <si>
    <t>SFY20 HVSA Caregiver Depression CQI Data Tracker</t>
  </si>
  <si>
    <r>
      <rPr>
        <b/>
        <sz val="11"/>
        <rFont val="Calibri"/>
        <family val="2"/>
      </rPr>
      <t>Note</t>
    </r>
    <r>
      <rPr>
        <sz val="11"/>
        <rFont val="Calibri"/>
        <family val="2"/>
      </rPr>
      <t xml:space="preserve"> - Through this CQI project we hope to learn more about what types of referrals are being made to support families with mental health. If possible, include the number of referrals in each category/month. If you are unable to pull the exact number, please just indicate a "yes" for referrals made in each category. </t>
    </r>
  </si>
  <si>
    <r>
      <t xml:space="preserve">Denominator: </t>
    </r>
    <r>
      <rPr>
        <sz val="11"/>
        <color rgb="FF000000"/>
        <rFont val="Calibri"/>
        <family val="2"/>
        <scheme val="minor"/>
      </rPr>
      <t>N of primary caregivers who enrolled</t>
    </r>
    <r>
      <rPr>
        <b/>
        <sz val="11"/>
        <color rgb="FF000000"/>
        <rFont val="Calibri"/>
        <family val="2"/>
        <scheme val="minor"/>
      </rPr>
      <t xml:space="preserve"> </t>
    </r>
    <r>
      <rPr>
        <sz val="11"/>
        <color rgb="FF000000"/>
        <rFont val="Calibri"/>
        <family val="2"/>
        <scheme val="minor"/>
      </rPr>
      <t xml:space="preserve">or gave birth (if enrolled prenatally) during the </t>
    </r>
    <r>
      <rPr>
        <b/>
        <sz val="11"/>
        <color rgb="FF000000"/>
        <rFont val="Calibri"/>
        <family val="2"/>
        <scheme val="minor"/>
      </rPr>
      <t>time window</t>
    </r>
    <r>
      <rPr>
        <sz val="11"/>
        <color rgb="FF000000"/>
        <rFont val="Calibri"/>
        <family val="2"/>
        <scheme val="minor"/>
      </rPr>
      <t xml:space="preserve"> (Column C)</t>
    </r>
  </si>
  <si>
    <t>% of primary caregivers screened for depression within 3 months of enrollment or delivery</t>
  </si>
  <si>
    <r>
      <t xml:space="preserve">N of primary caregivers with </t>
    </r>
    <r>
      <rPr>
        <b/>
        <u/>
        <sz val="11"/>
        <color theme="1"/>
        <rFont val="Calibri"/>
        <family val="2"/>
      </rPr>
      <t>any</t>
    </r>
    <r>
      <rPr>
        <b/>
        <sz val="11"/>
        <color theme="1"/>
        <rFont val="Calibri"/>
        <family val="2"/>
      </rPr>
      <t xml:space="preserve"> positive depression screen in the time window </t>
    </r>
    <r>
      <rPr>
        <sz val="11"/>
        <color theme="1"/>
        <rFont val="Calibri"/>
        <family val="2"/>
      </rPr>
      <t>(Column C)</t>
    </r>
  </si>
  <si>
    <t>Optional</t>
  </si>
  <si>
    <r>
      <t>The data tracked below is intended to help us track change over time in regards to on-time screenings and follow-up for positive depression screens. Some of this data may be challenging to pull from your program data system. If you need assistance pulling data, please contact Sarah Simpson (</t>
    </r>
    <r>
      <rPr>
        <u/>
        <sz val="13"/>
        <rFont val="Calibri"/>
        <family val="2"/>
      </rPr>
      <t>sarah.simpson@doh.wa.gov</t>
    </r>
    <r>
      <rPr>
        <sz val="13"/>
        <rFont val="Calibri"/>
        <family val="2"/>
      </rPr>
      <t>) or Elisa Waidelich (</t>
    </r>
    <r>
      <rPr>
        <u/>
        <sz val="13"/>
        <rFont val="Calibri"/>
        <family val="2"/>
      </rPr>
      <t>elisa@thrivewa.org</t>
    </r>
    <r>
      <rPr>
        <sz val="13"/>
        <rFont val="Calibri"/>
        <family val="2"/>
      </rPr>
      <t xml:space="preserve">). There may also be data elements that your program/model does not currently track (e.g. follow-up on referrals), if this is the case please leave that column blank - or complete to the best of your knowledge. We are not looking at data by any particular funding stream, so please include all HVSA funded clients (you may include non-HVSA funded clients if you choose). </t>
    </r>
  </si>
  <si>
    <r>
      <t xml:space="preserve">N of primary caregivers with a positive depression screen in the time window who are </t>
    </r>
    <r>
      <rPr>
        <b/>
        <u/>
        <sz val="11"/>
        <color theme="1"/>
        <rFont val="Calibri"/>
        <family val="2"/>
      </rPr>
      <t>already accessing mental health services</t>
    </r>
  </si>
  <si>
    <t>Notes</t>
  </si>
  <si>
    <r>
      <t>N of primary caregivers with positive depression screen who</t>
    </r>
    <r>
      <rPr>
        <b/>
        <sz val="11"/>
        <color theme="1"/>
        <rFont val="Calibri"/>
        <family val="2"/>
      </rPr>
      <t xml:space="preserve"> </t>
    </r>
    <r>
      <rPr>
        <b/>
        <u/>
        <sz val="11"/>
        <color theme="1"/>
        <rFont val="Calibri"/>
        <family val="2"/>
      </rPr>
      <t>received a referral and accessed services as a result of the referral</t>
    </r>
  </si>
  <si>
    <t>2 - % of primary caregivers with a positive depression screen who received a referral and accessed services as a result of the referral</t>
  </si>
  <si>
    <t>1 - % of primary caregivers with positive depression screen (who are not already accessing services) who received a referral</t>
  </si>
  <si>
    <t>3 - % of primary caregivers with a positive depression screen who are accessing mental health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</si>
</sst>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1"/>
      <color rgb="FF000000"/>
      <name val="Calibri"/>
      <family val="2"/>
      <scheme val="minor"/>
    </font>
    <font>
      <b/>
      <sz val="11"/>
      <color theme="1"/>
      <name val="Calibri"/>
      <family val="2"/>
      <scheme val="minor"/>
    </font>
    <font>
      <b/>
      <sz val="11"/>
      <color rgb="FF000000"/>
      <name val="Calibri"/>
      <family val="2"/>
      <scheme val="minor"/>
    </font>
    <font>
      <sz val="11"/>
      <color theme="1"/>
      <name val="Calibri"/>
      <family val="2"/>
    </font>
    <font>
      <b/>
      <sz val="11"/>
      <name val="Calibri"/>
      <family val="2"/>
    </font>
    <font>
      <b/>
      <sz val="11"/>
      <color theme="1"/>
      <name val="Calibri"/>
      <family val="2"/>
    </font>
    <font>
      <b/>
      <u/>
      <sz val="11"/>
      <color theme="1"/>
      <name val="Calibri"/>
      <family val="2"/>
    </font>
    <font>
      <b/>
      <i/>
      <sz val="12"/>
      <color rgb="FFFF0000"/>
      <name val="Calibri"/>
      <family val="2"/>
      <scheme val="minor"/>
    </font>
    <font>
      <sz val="14"/>
      <name val="Calibri"/>
      <family val="2"/>
    </font>
    <font>
      <sz val="13"/>
      <name val="Calibri"/>
      <family val="2"/>
    </font>
    <font>
      <u/>
      <sz val="13"/>
      <name val="Calibri"/>
      <family val="2"/>
    </font>
    <font>
      <sz val="10"/>
      <color rgb="FF000000"/>
      <name val="Calibri"/>
      <family val="2"/>
      <scheme val="minor"/>
    </font>
    <font>
      <sz val="10"/>
      <color theme="1"/>
      <name val="Calibri"/>
      <family val="2"/>
      <scheme val="minor"/>
    </font>
    <font>
      <b/>
      <sz val="10"/>
      <color theme="1"/>
      <name val="Calibri"/>
      <family val="2"/>
      <scheme val="minor"/>
    </font>
    <font>
      <b/>
      <sz val="10"/>
      <color rgb="FF000000"/>
      <name val="Calibri"/>
      <family val="2"/>
      <scheme val="minor"/>
    </font>
    <font>
      <sz val="10"/>
      <name val="Calibri"/>
      <family val="2"/>
      <scheme val="minor"/>
    </font>
    <font>
      <sz val="10"/>
      <name val="Calibri"/>
      <family val="2"/>
    </font>
    <font>
      <i/>
      <sz val="11"/>
      <color rgb="FF000000"/>
      <name val="Calibri"/>
      <family val="2"/>
      <scheme val="minor"/>
    </font>
    <font>
      <b/>
      <sz val="9"/>
      <color theme="1"/>
      <name val="Calibri"/>
      <family val="2"/>
      <scheme val="minor"/>
    </font>
    <font>
      <sz val="16"/>
      <name val="Calibri Light"/>
      <family val="2"/>
    </font>
    <font>
      <sz val="16"/>
      <color theme="1"/>
      <name val="Calibri Light"/>
      <family val="2"/>
    </font>
  </fonts>
  <fills count="15">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theme="2" tint="-9.9978637043366805E-2"/>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theme="8" tint="-0.249977111117893"/>
      </left>
      <right style="thin">
        <color theme="8" tint="-0.249977111117893"/>
      </right>
      <top style="thin">
        <color theme="8" tint="-0.249977111117893"/>
      </top>
      <bottom style="thin">
        <color theme="8" tint="-0.24997711111789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9" fontId="9" fillId="0" borderId="0" applyFont="0" applyFill="0" applyBorder="0" applyAlignment="0" applyProtection="0"/>
    <xf numFmtId="0" fontId="7" fillId="0" borderId="0"/>
    <xf numFmtId="0" fontId="4" fillId="0" borderId="0"/>
    <xf numFmtId="9" fontId="9" fillId="0" borderId="0" applyFont="0" applyFill="0" applyBorder="0" applyAlignment="0" applyProtection="0"/>
  </cellStyleXfs>
  <cellXfs count="98">
    <xf numFmtId="0" fontId="8" fillId="0" borderId="0" xfId="0" applyFont="1" applyFill="1" applyBorder="1"/>
    <xf numFmtId="0" fontId="7" fillId="0" borderId="0" xfId="2"/>
    <xf numFmtId="0" fontId="7" fillId="2" borderId="1" xfId="2" applyFill="1" applyBorder="1" applyAlignment="1">
      <alignment horizontal="center" vertical="center" wrapText="1"/>
    </xf>
    <xf numFmtId="16" fontId="7" fillId="2" borderId="1" xfId="2" applyNumberFormat="1" applyFill="1" applyBorder="1" applyAlignment="1">
      <alignment horizontal="center" vertical="center" wrapText="1"/>
    </xf>
    <xf numFmtId="16" fontId="7" fillId="0" borderId="1" xfId="2" applyNumberFormat="1" applyBorder="1" applyAlignment="1">
      <alignment horizontal="center" vertical="center" wrapText="1"/>
    </xf>
    <xf numFmtId="0" fontId="6" fillId="7" borderId="1" xfId="2" applyFont="1" applyFill="1" applyBorder="1" applyAlignment="1">
      <alignment horizontal="center" wrapText="1"/>
    </xf>
    <xf numFmtId="16" fontId="6" fillId="7" borderId="1" xfId="2" applyNumberFormat="1" applyFont="1" applyFill="1" applyBorder="1" applyAlignment="1">
      <alignment horizontal="center" wrapText="1"/>
    </xf>
    <xf numFmtId="0" fontId="6" fillId="7" borderId="2" xfId="2" applyFont="1" applyFill="1" applyBorder="1" applyAlignment="1">
      <alignment horizontal="center" wrapText="1"/>
    </xf>
    <xf numFmtId="16" fontId="6" fillId="6" borderId="3" xfId="2" applyNumberFormat="1" applyFont="1" applyFill="1" applyBorder="1" applyAlignment="1">
      <alignment horizontal="center" wrapText="1"/>
    </xf>
    <xf numFmtId="16" fontId="5" fillId="6" borderId="1" xfId="2" applyNumberFormat="1" applyFont="1" applyFill="1" applyBorder="1" applyAlignment="1">
      <alignment horizontal="center" wrapText="1"/>
    </xf>
    <xf numFmtId="0" fontId="0" fillId="0" borderId="1" xfId="0" applyBorder="1"/>
    <xf numFmtId="0" fontId="0" fillId="0" borderId="1" xfId="0" applyBorder="1" applyAlignment="1">
      <alignment horizontal="center"/>
    </xf>
    <xf numFmtId="0" fontId="0" fillId="0" borderId="3" xfId="0" applyBorder="1" applyAlignment="1">
      <alignment horizontal="center"/>
    </xf>
    <xf numFmtId="0" fontId="0" fillId="0" borderId="0" xfId="0" applyBorder="1" applyAlignment="1">
      <alignment horizontal="left"/>
    </xf>
    <xf numFmtId="9" fontId="7" fillId="10" borderId="3" xfId="1" applyFont="1" applyFill="1" applyBorder="1" applyAlignment="1">
      <alignment horizontal="center" vertical="center" wrapText="1"/>
    </xf>
    <xf numFmtId="0" fontId="20" fillId="0" borderId="1" xfId="0" applyFont="1" applyBorder="1" applyAlignment="1">
      <alignment horizont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0" fillId="4"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2" fillId="0" borderId="1" xfId="0" applyFont="1" applyBorder="1" applyAlignment="1">
      <alignment horizontal="center" wrapText="1"/>
    </xf>
    <xf numFmtId="0" fontId="20" fillId="0" borderId="1" xfId="0" applyFont="1" applyBorder="1"/>
    <xf numFmtId="16" fontId="3" fillId="6" borderId="1" xfId="2" applyNumberFormat="1" applyFont="1" applyFill="1" applyBorder="1" applyAlignment="1">
      <alignment horizontal="center" wrapText="1"/>
    </xf>
    <xf numFmtId="9" fontId="7" fillId="8" borderId="5" xfId="1" applyFont="1" applyFill="1" applyBorder="1" applyAlignment="1">
      <alignment horizontal="center" vertical="center" wrapText="1"/>
    </xf>
    <xf numFmtId="9" fontId="7" fillId="10" borderId="1" xfId="1" applyFont="1" applyFill="1" applyBorder="1" applyAlignment="1">
      <alignment horizontal="center" vertical="center" wrapText="1"/>
    </xf>
    <xf numFmtId="9" fontId="7" fillId="3" borderId="5" xfId="1" applyFont="1" applyFill="1" applyBorder="1" applyAlignment="1">
      <alignment horizontal="center" vertical="center" wrapText="1"/>
    </xf>
    <xf numFmtId="9" fontId="7" fillId="3" borderId="9" xfId="1" applyFont="1" applyFill="1" applyBorder="1" applyAlignment="1">
      <alignment horizontal="center" vertical="center" wrapText="1"/>
    </xf>
    <xf numFmtId="9" fontId="7" fillId="9" borderId="1" xfId="1" applyFont="1" applyFill="1" applyBorder="1" applyAlignment="1">
      <alignment horizontal="center" vertical="center" wrapText="1"/>
    </xf>
    <xf numFmtId="9" fontId="7" fillId="9" borderId="2" xfId="1" applyFont="1" applyFill="1" applyBorder="1" applyAlignment="1">
      <alignment horizontal="center" vertical="center" wrapText="1"/>
    </xf>
    <xf numFmtId="0" fontId="26" fillId="0" borderId="0" xfId="0" applyFont="1" applyBorder="1" applyAlignment="1">
      <alignment horizontal="left"/>
    </xf>
    <xf numFmtId="9" fontId="3" fillId="8" borderId="1" xfId="1" applyFont="1" applyFill="1" applyBorder="1" applyAlignment="1">
      <alignment horizontal="center" wrapText="1"/>
    </xf>
    <xf numFmtId="9" fontId="3" fillId="8" borderId="3" xfId="1" applyFont="1" applyFill="1" applyBorder="1" applyAlignment="1">
      <alignment horizontal="center" wrapText="1"/>
    </xf>
    <xf numFmtId="17" fontId="22" fillId="5" borderId="1" xfId="0" applyNumberFormat="1" applyFont="1" applyFill="1" applyBorder="1" applyAlignment="1">
      <alignment horizontal="center" vertical="center"/>
    </xf>
    <xf numFmtId="0" fontId="7" fillId="0" borderId="1" xfId="2" applyBorder="1"/>
    <xf numFmtId="9" fontId="8" fillId="13" borderId="1" xfId="1" applyFont="1" applyFill="1" applyBorder="1" applyAlignment="1">
      <alignment horizontal="center" vertical="center"/>
    </xf>
    <xf numFmtId="9" fontId="8" fillId="13" borderId="2" xfId="1" applyFont="1" applyFill="1" applyBorder="1" applyAlignment="1">
      <alignment horizontal="center" vertical="center"/>
    </xf>
    <xf numFmtId="9" fontId="8" fillId="12" borderId="3" xfId="1" applyFont="1" applyFill="1" applyBorder="1" applyAlignment="1">
      <alignment horizontal="center" vertical="center"/>
    </xf>
    <xf numFmtId="9" fontId="8" fillId="12" borderId="1" xfId="1" applyFont="1" applyFill="1" applyBorder="1" applyAlignment="1">
      <alignment horizontal="center" vertical="center"/>
    </xf>
    <xf numFmtId="0" fontId="10" fillId="0" borderId="1" xfId="2" applyFont="1" applyBorder="1" applyAlignment="1">
      <alignment horizontal="center" wrapText="1"/>
    </xf>
    <xf numFmtId="0" fontId="10" fillId="7" borderId="1" xfId="2" applyFont="1" applyFill="1" applyBorder="1" applyAlignment="1">
      <alignment horizontal="center" wrapText="1"/>
    </xf>
    <xf numFmtId="0" fontId="10" fillId="5" borderId="1" xfId="2" applyFont="1" applyFill="1" applyBorder="1" applyAlignment="1">
      <alignment horizontal="center" wrapText="1"/>
    </xf>
    <xf numFmtId="0" fontId="10" fillId="3" borderId="1" xfId="2" applyFont="1" applyFill="1" applyBorder="1" applyAlignment="1">
      <alignment horizontal="center" wrapText="1"/>
    </xf>
    <xf numFmtId="0" fontId="10" fillId="0" borderId="10" xfId="2" applyFont="1" applyBorder="1" applyAlignment="1">
      <alignment horizontal="center" wrapText="1"/>
    </xf>
    <xf numFmtId="0" fontId="12" fillId="5" borderId="1" xfId="2" applyFont="1" applyFill="1" applyBorder="1" applyAlignment="1">
      <alignment horizontal="center" wrapText="1"/>
    </xf>
    <xf numFmtId="0" fontId="10" fillId="3" borderId="4" xfId="2" applyFont="1" applyFill="1" applyBorder="1" applyAlignment="1">
      <alignment horizontal="center" wrapText="1"/>
    </xf>
    <xf numFmtId="0" fontId="10" fillId="9" borderId="1" xfId="2" applyFont="1" applyFill="1" applyBorder="1" applyAlignment="1">
      <alignment horizontal="center" wrapText="1"/>
    </xf>
    <xf numFmtId="0" fontId="13" fillId="13" borderId="1" xfId="0" applyFont="1" applyFill="1" applyBorder="1" applyAlignment="1">
      <alignment horizontal="center" wrapText="1"/>
    </xf>
    <xf numFmtId="16" fontId="6" fillId="6" borderId="1" xfId="2" applyNumberFormat="1" applyFont="1" applyFill="1" applyBorder="1" applyAlignment="1">
      <alignment horizontal="center" wrapText="1"/>
    </xf>
    <xf numFmtId="0" fontId="6" fillId="6" borderId="3" xfId="2" applyFont="1" applyFill="1" applyBorder="1" applyAlignment="1">
      <alignment horizontal="center" wrapText="1"/>
    </xf>
    <xf numFmtId="0" fontId="6" fillId="6" borderId="1" xfId="2" applyFont="1" applyFill="1" applyBorder="1" applyAlignment="1">
      <alignment horizontal="center" wrapText="1"/>
    </xf>
    <xf numFmtId="0" fontId="27" fillId="0" borderId="1" xfId="2" applyFont="1" applyFill="1" applyBorder="1" applyAlignment="1">
      <alignment textRotation="90"/>
    </xf>
    <xf numFmtId="0" fontId="0" fillId="0" borderId="1" xfId="0" applyFill="1" applyBorder="1"/>
    <xf numFmtId="0" fontId="0" fillId="0" borderId="1" xfId="0" applyBorder="1" applyAlignment="1">
      <alignment horizontal="center" vertical="center"/>
    </xf>
    <xf numFmtId="0" fontId="6" fillId="7" borderId="1" xfId="2" applyFont="1" applyFill="1" applyBorder="1" applyAlignment="1">
      <alignment horizontal="center" vertical="center" wrapText="1"/>
    </xf>
    <xf numFmtId="9" fontId="3" fillId="8" borderId="1" xfId="1" applyFont="1" applyFill="1" applyBorder="1" applyAlignment="1">
      <alignment horizontal="center" vertical="center" wrapText="1"/>
    </xf>
    <xf numFmtId="0" fontId="8" fillId="0" borderId="0" xfId="0" applyFont="1" applyFill="1" applyBorder="1" applyAlignment="1">
      <alignment vertical="center"/>
    </xf>
    <xf numFmtId="0" fontId="0" fillId="0" borderId="2" xfId="0" applyBorder="1" applyAlignment="1">
      <alignment horizontal="center" vertical="center"/>
    </xf>
    <xf numFmtId="16" fontId="6" fillId="7" borderId="2" xfId="2" applyNumberFormat="1" applyFont="1" applyFill="1" applyBorder="1" applyAlignment="1">
      <alignment horizontal="center" vertical="center" wrapText="1"/>
    </xf>
    <xf numFmtId="9" fontId="3" fillId="8" borderId="2" xfId="1" applyFont="1" applyFill="1" applyBorder="1" applyAlignment="1">
      <alignment horizontal="center" vertical="center" wrapText="1"/>
    </xf>
    <xf numFmtId="16" fontId="7" fillId="0" borderId="3" xfId="2" applyNumberFormat="1" applyBorder="1" applyAlignment="1">
      <alignment horizontal="center" vertical="center" wrapText="1"/>
    </xf>
    <xf numFmtId="0" fontId="7" fillId="2" borderId="2" xfId="2" applyFill="1" applyBorder="1" applyAlignment="1">
      <alignment horizontal="center" vertical="center" wrapText="1"/>
    </xf>
    <xf numFmtId="0" fontId="13" fillId="0" borderId="1" xfId="0" applyFont="1" applyFill="1" applyBorder="1" applyAlignment="1">
      <alignment horizontal="center"/>
    </xf>
    <xf numFmtId="0" fontId="2" fillId="5" borderId="1" xfId="2" applyFont="1" applyFill="1" applyBorder="1" applyAlignment="1">
      <alignment horizontal="center" vertical="center" wrapText="1"/>
    </xf>
    <xf numFmtId="0" fontId="2" fillId="0" borderId="1" xfId="2" applyFont="1" applyFill="1" applyBorder="1" applyAlignment="1">
      <alignment horizontal="center" vertical="center" wrapText="1"/>
    </xf>
    <xf numFmtId="0" fontId="2" fillId="5" borderId="2" xfId="2" applyFont="1" applyFill="1" applyBorder="1" applyAlignment="1">
      <alignment horizontal="center" vertical="center" wrapText="1"/>
    </xf>
    <xf numFmtId="0" fontId="2" fillId="0" borderId="2" xfId="2" applyFont="1" applyFill="1" applyBorder="1" applyAlignment="1">
      <alignment horizontal="center" vertical="center" wrapText="1"/>
    </xf>
    <xf numFmtId="0" fontId="2" fillId="4" borderId="3" xfId="2" applyFont="1" applyFill="1" applyBorder="1" applyAlignment="1">
      <alignment horizontal="center" vertical="center" wrapText="1"/>
    </xf>
    <xf numFmtId="0" fontId="2" fillId="0" borderId="3" xfId="2" applyFont="1" applyFill="1" applyBorder="1" applyAlignment="1">
      <alignment horizontal="center" vertical="center" wrapText="1"/>
    </xf>
    <xf numFmtId="0" fontId="2" fillId="4" borderId="1" xfId="3" applyFont="1" applyFill="1" applyBorder="1" applyAlignment="1">
      <alignment horizontal="center" vertical="center" wrapText="1"/>
    </xf>
    <xf numFmtId="0" fontId="2" fillId="0" borderId="1" xfId="3" applyFont="1" applyFill="1" applyBorder="1" applyAlignment="1">
      <alignment horizontal="center" vertical="center" wrapText="1"/>
    </xf>
    <xf numFmtId="0" fontId="2" fillId="4" borderId="1" xfId="2" applyFont="1" applyFill="1" applyBorder="1" applyAlignment="1">
      <alignment horizontal="center" vertical="center" wrapText="1"/>
    </xf>
    <xf numFmtId="0" fontId="2" fillId="0" borderId="1" xfId="2" applyFont="1" applyBorder="1" applyAlignment="1">
      <alignment horizontal="center" vertical="center" wrapText="1"/>
    </xf>
    <xf numFmtId="0" fontId="2" fillId="0" borderId="3" xfId="2" applyFont="1" applyBorder="1" applyAlignment="1">
      <alignment horizontal="center" vertical="center" wrapText="1"/>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28" fillId="11" borderId="11" xfId="0" applyFont="1" applyFill="1" applyBorder="1" applyAlignment="1">
      <alignment horizontal="left" vertical="center"/>
    </xf>
    <xf numFmtId="0" fontId="28" fillId="11" borderId="12" xfId="0" applyFont="1" applyFill="1" applyBorder="1" applyAlignment="1">
      <alignment horizontal="left" vertical="center"/>
    </xf>
    <xf numFmtId="0" fontId="28" fillId="11" borderId="13" xfId="0" applyFont="1" applyFill="1" applyBorder="1" applyAlignment="1">
      <alignment horizontal="left" vertical="center"/>
    </xf>
    <xf numFmtId="0" fontId="28" fillId="11" borderId="5" xfId="0" applyFont="1" applyFill="1" applyBorder="1" applyAlignment="1">
      <alignment horizontal="left" vertical="center"/>
    </xf>
    <xf numFmtId="0" fontId="28" fillId="11" borderId="14" xfId="0" applyFont="1" applyFill="1" applyBorder="1" applyAlignment="1">
      <alignment horizontal="left" vertical="center"/>
    </xf>
    <xf numFmtId="0" fontId="28" fillId="11" borderId="15" xfId="0" applyFont="1" applyFill="1" applyBorder="1" applyAlignment="1">
      <alignment horizontal="left" vertical="center"/>
    </xf>
    <xf numFmtId="0" fontId="29" fillId="11" borderId="4" xfId="2" applyFont="1" applyFill="1" applyBorder="1" applyAlignment="1">
      <alignment horizontal="left" vertical="center" wrapText="1"/>
    </xf>
    <xf numFmtId="0" fontId="29" fillId="11" borderId="7" xfId="2" applyFont="1" applyFill="1" applyBorder="1" applyAlignment="1">
      <alignment horizontal="left" vertical="center" wrapText="1"/>
    </xf>
    <xf numFmtId="0" fontId="29" fillId="11" borderId="8" xfId="2" applyFont="1" applyFill="1" applyBorder="1" applyAlignment="1">
      <alignment horizontal="left" vertical="center" wrapText="1"/>
    </xf>
    <xf numFmtId="0" fontId="27" fillId="6" borderId="1" xfId="2" applyFont="1" applyFill="1" applyBorder="1" applyAlignment="1">
      <alignment horizontal="center" textRotation="90"/>
    </xf>
    <xf numFmtId="0" fontId="18" fillId="14" borderId="1" xfId="0" applyFont="1" applyFill="1" applyBorder="1" applyAlignment="1">
      <alignment horizontal="left" vertical="center" wrapText="1"/>
    </xf>
    <xf numFmtId="0" fontId="27" fillId="6" borderId="10" xfId="2" applyFont="1" applyFill="1" applyBorder="1" applyAlignment="1">
      <alignment horizontal="center" vertical="center" textRotation="90"/>
    </xf>
    <xf numFmtId="0" fontId="27" fillId="6" borderId="3" xfId="2" applyFont="1" applyFill="1" applyBorder="1" applyAlignment="1">
      <alignment horizontal="center" vertical="center" textRotation="90"/>
    </xf>
    <xf numFmtId="0" fontId="29" fillId="11" borderId="1" xfId="3" applyFont="1" applyFill="1" applyBorder="1" applyAlignment="1">
      <alignment horizontal="left" vertical="center" wrapText="1"/>
    </xf>
    <xf numFmtId="0" fontId="22" fillId="0" borderId="4"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8" fillId="11" borderId="6"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cellXfs>
  <cellStyles count="5">
    <cellStyle name="Normal" xfId="0" builtinId="0"/>
    <cellStyle name="Normal 2" xfId="2"/>
    <cellStyle name="Normal 2 2" xfId="3"/>
    <cellStyle name="Percent" xfId="1" builtinId="5"/>
    <cellStyle name="Percent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6495ED"/>
      <rgbColor rgb="00D3D3D3"/>
      <rgbColor rgb="00FFFFFF"/>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en-US"/>
              <a:t>% of primary caregivers screened for depression within 3 months of enrollment or delivery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en-US"/>
        </a:p>
      </c:txPr>
    </c:title>
    <c:autoTitleDeleted val="0"/>
    <c:plotArea>
      <c:layout/>
      <c:lineChart>
        <c:grouping val="stacked"/>
        <c:varyColors val="0"/>
        <c:ser>
          <c:idx val="0"/>
          <c:order val="0"/>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'Dep Screening and Follow-up'!$B$7:$B$15</c:f>
              <c:strCache>
                <c:ptCount val="9"/>
                <c:pt idx="0">
                  <c:v>November</c:v>
                </c:pt>
                <c:pt idx="1">
                  <c:v>December</c:v>
                </c:pt>
                <c:pt idx="2">
                  <c:v>January</c:v>
                </c:pt>
                <c:pt idx="3">
                  <c:v>February</c:v>
                </c:pt>
                <c:pt idx="4">
                  <c:v>March</c:v>
                </c:pt>
                <c:pt idx="5">
                  <c:v>April</c:v>
                </c:pt>
                <c:pt idx="6">
                  <c:v>May</c:v>
                </c:pt>
                <c:pt idx="7">
                  <c:v>June</c:v>
                </c:pt>
                <c:pt idx="8">
                  <c:v>July </c:v>
                </c:pt>
              </c:strCache>
            </c:strRef>
          </c:cat>
          <c:val>
            <c:numRef>
              <c:f>'Dep Screening and Follow-up'!$F$7:$F$15</c:f>
              <c:numCache>
                <c:formatCode>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0-65B2-460F-BF07-EED1D78561E1}"/>
            </c:ext>
          </c:extLst>
        </c:ser>
        <c:dLbls>
          <c:showLegendKey val="0"/>
          <c:showVal val="0"/>
          <c:showCatName val="0"/>
          <c:showSerName val="0"/>
          <c:showPercent val="0"/>
          <c:showBubbleSize val="0"/>
        </c:dLbls>
        <c:marker val="1"/>
        <c:smooth val="0"/>
        <c:axId val="338251280"/>
        <c:axId val="338249312"/>
      </c:lineChart>
      <c:catAx>
        <c:axId val="338251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crossAx val="338249312"/>
        <c:crosses val="autoZero"/>
        <c:auto val="1"/>
        <c:lblAlgn val="ctr"/>
        <c:lblOffset val="100"/>
        <c:noMultiLvlLbl val="0"/>
      </c:catAx>
      <c:valAx>
        <c:axId val="33824931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crossAx val="338251280"/>
        <c:crosses val="autoZero"/>
        <c:crossBetween val="between"/>
      </c:valAx>
      <c:spPr>
        <a:noFill/>
        <a:ln>
          <a:noFill/>
        </a:ln>
        <a:effectLst/>
      </c:spPr>
    </c:plotArea>
    <c:plotVisOnly val="1"/>
    <c:dispBlanksAs val="zero"/>
    <c:showDLblsOverMax val="0"/>
  </c:chart>
  <c:spPr>
    <a:solidFill>
      <a:schemeClr val="lt1"/>
    </a:solidFill>
    <a:ln w="25400" cap="flat" cmpd="sng" algn="ctr">
      <a:solidFill>
        <a:schemeClr val="accent5"/>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en-US"/>
              <a:t>1 - % of primary caregivers with positive depression screen (who are not already accessing services) who received a referral</a:t>
            </a:r>
            <a:endParaRPr lang="en-US" u="sng"/>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en-US"/>
        </a:p>
      </c:txPr>
    </c:title>
    <c:autoTitleDeleted val="0"/>
    <c:plotArea>
      <c:layout/>
      <c:lineChart>
        <c:grouping val="stacked"/>
        <c:varyColors val="0"/>
        <c:ser>
          <c:idx val="0"/>
          <c:order val="0"/>
          <c:tx>
            <c:strRef>
              <c:f>'Dep Screening and Follow-up'!$H$19</c:f>
              <c:strCache>
                <c:ptCount val="1"/>
                <c:pt idx="0">
                  <c:v>1 - % of primary caregivers with positive depression screen (who are not already accessing services) who received a referral</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'Dep Screening and Follow-up'!$B$20:$B$31</c:f>
              <c:strCache>
                <c:ptCount val="12"/>
                <c:pt idx="0">
                  <c:v>August</c:v>
                </c:pt>
                <c:pt idx="1">
                  <c:v>September</c:v>
                </c:pt>
                <c:pt idx="2">
                  <c:v>October</c:v>
                </c:pt>
                <c:pt idx="3">
                  <c:v>November</c:v>
                </c:pt>
                <c:pt idx="4">
                  <c:v>December </c:v>
                </c:pt>
                <c:pt idx="5">
                  <c:v>January</c:v>
                </c:pt>
                <c:pt idx="6">
                  <c:v>February</c:v>
                </c:pt>
                <c:pt idx="7">
                  <c:v>March</c:v>
                </c:pt>
                <c:pt idx="8">
                  <c:v>April</c:v>
                </c:pt>
                <c:pt idx="9">
                  <c:v>May</c:v>
                </c:pt>
                <c:pt idx="10">
                  <c:v>June</c:v>
                </c:pt>
                <c:pt idx="11">
                  <c:v>July</c:v>
                </c:pt>
              </c:strCache>
            </c:strRef>
          </c:cat>
          <c:val>
            <c:numRef>
              <c:f>'Dep Screening and Follow-up'!$H$20:$H$31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C915-46AB-9D95-F1E4E516943D}"/>
            </c:ext>
          </c:extLst>
        </c:ser>
        <c:dLbls>
          <c:showLegendKey val="0"/>
          <c:showVal val="0"/>
          <c:showCatName val="0"/>
          <c:showSerName val="0"/>
          <c:showPercent val="0"/>
          <c:showBubbleSize val="0"/>
        </c:dLbls>
        <c:marker val="1"/>
        <c:smooth val="0"/>
        <c:axId val="520516120"/>
        <c:axId val="520517104"/>
      </c:lineChart>
      <c:catAx>
        <c:axId val="520516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crossAx val="520517104"/>
        <c:crosses val="autoZero"/>
        <c:auto val="1"/>
        <c:lblAlgn val="ctr"/>
        <c:lblOffset val="100"/>
        <c:noMultiLvlLbl val="0"/>
      </c:catAx>
      <c:valAx>
        <c:axId val="52051710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crossAx val="520516120"/>
        <c:crosses val="autoZero"/>
        <c:crossBetween val="between"/>
      </c:valAx>
      <c:spPr>
        <a:noFill/>
        <a:ln>
          <a:noFill/>
        </a:ln>
        <a:effectLst/>
      </c:spPr>
    </c:plotArea>
    <c:plotVisOnly val="1"/>
    <c:dispBlanksAs val="zero"/>
    <c:showDLblsOverMax val="0"/>
  </c:chart>
  <c:spPr>
    <a:solidFill>
      <a:schemeClr val="lt1"/>
    </a:solidFill>
    <a:ln w="25400" cap="flat" cmpd="sng" algn="ctr">
      <a:solidFill>
        <a:schemeClr val="accent4"/>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en-US"/>
              <a:t>2 - % of primary caregivers with a positive depression screen who received a referral and accessed services as a result of the referral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en-US"/>
        </a:p>
      </c:txPr>
    </c:title>
    <c:autoTitleDeleted val="0"/>
    <c:plotArea>
      <c:layout/>
      <c:lineChart>
        <c:grouping val="standard"/>
        <c:varyColors val="0"/>
        <c:ser>
          <c:idx val="0"/>
          <c:order val="0"/>
          <c:tx>
            <c:strRef>
              <c:f>'Dep Screening and Follow-up'!$I$19</c:f>
              <c:strCache>
                <c:ptCount val="1"/>
                <c:pt idx="0">
                  <c:v>2 - % of primary caregivers with a positive depression screen who received a referral and accessed services as a result of the referral</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'Dep Screening and Follow-up'!$B$20:$B$31</c:f>
              <c:strCache>
                <c:ptCount val="12"/>
                <c:pt idx="0">
                  <c:v>August</c:v>
                </c:pt>
                <c:pt idx="1">
                  <c:v>September</c:v>
                </c:pt>
                <c:pt idx="2">
                  <c:v>October</c:v>
                </c:pt>
                <c:pt idx="3">
                  <c:v>November</c:v>
                </c:pt>
                <c:pt idx="4">
                  <c:v>December </c:v>
                </c:pt>
                <c:pt idx="5">
                  <c:v>January</c:v>
                </c:pt>
                <c:pt idx="6">
                  <c:v>February</c:v>
                </c:pt>
                <c:pt idx="7">
                  <c:v>March</c:v>
                </c:pt>
                <c:pt idx="8">
                  <c:v>April</c:v>
                </c:pt>
                <c:pt idx="9">
                  <c:v>May</c:v>
                </c:pt>
                <c:pt idx="10">
                  <c:v>June</c:v>
                </c:pt>
                <c:pt idx="11">
                  <c:v>July</c:v>
                </c:pt>
              </c:strCache>
            </c:strRef>
          </c:cat>
          <c:val>
            <c:numRef>
              <c:f>'Dep Screening and Follow-up'!$I$20:$I$31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5FD8-4155-A1DD-A98D58C2773B}"/>
            </c:ext>
          </c:extLst>
        </c:ser>
        <c:dLbls>
          <c:showLegendKey val="0"/>
          <c:showVal val="0"/>
          <c:showCatName val="0"/>
          <c:showSerName val="0"/>
          <c:showPercent val="0"/>
          <c:showBubbleSize val="0"/>
        </c:dLbls>
        <c:marker val="1"/>
        <c:smooth val="0"/>
        <c:axId val="359194048"/>
        <c:axId val="359191096"/>
      </c:lineChart>
      <c:catAx>
        <c:axId val="359194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crossAx val="359191096"/>
        <c:crosses val="autoZero"/>
        <c:auto val="1"/>
        <c:lblAlgn val="ctr"/>
        <c:lblOffset val="100"/>
        <c:noMultiLvlLbl val="0"/>
      </c:catAx>
      <c:valAx>
        <c:axId val="35919109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crossAx val="359194048"/>
        <c:crosses val="autoZero"/>
        <c:crossBetween val="between"/>
      </c:valAx>
      <c:spPr>
        <a:noFill/>
        <a:ln>
          <a:noFill/>
        </a:ln>
        <a:effectLst/>
      </c:spPr>
    </c:plotArea>
    <c:plotVisOnly val="1"/>
    <c:dispBlanksAs val="gap"/>
    <c:showDLblsOverMax val="0"/>
  </c:chart>
  <c:spPr>
    <a:solidFill>
      <a:schemeClr val="lt1"/>
    </a:solidFill>
    <a:ln w="25400" cap="flat" cmpd="sng" algn="ctr">
      <a:solidFill>
        <a:schemeClr val="accent1"/>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en-US"/>
              <a:t>3 - % of primary caregivers with a positive depression screen who are accessing mental health services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en-US"/>
        </a:p>
      </c:txPr>
    </c:title>
    <c:autoTitleDeleted val="0"/>
    <c:plotArea>
      <c:layout/>
      <c:lineChart>
        <c:grouping val="stacked"/>
        <c:varyColors val="0"/>
        <c:ser>
          <c:idx val="0"/>
          <c:order val="0"/>
          <c:spPr>
            <a:ln w="28575" cap="rnd">
              <a:solidFill>
                <a:schemeClr val="accent5"/>
              </a:solidFill>
              <a:round/>
            </a:ln>
            <a:effectLst/>
          </c:spPr>
          <c:marker>
            <c:symbol val="circle"/>
            <c:size val="5"/>
            <c:spPr>
              <a:solidFill>
                <a:schemeClr val="bg2">
                  <a:lumMod val="75000"/>
                </a:schemeClr>
              </a:solidFill>
              <a:ln w="9525">
                <a:solidFill>
                  <a:schemeClr val="accent5"/>
                </a:solidFill>
              </a:ln>
              <a:effectLst/>
            </c:spPr>
          </c:marker>
          <c:cat>
            <c:strRef>
              <c:f>'Dep Screening and Follow-up'!$B$20:$B$31</c:f>
              <c:strCache>
                <c:ptCount val="12"/>
                <c:pt idx="0">
                  <c:v>August</c:v>
                </c:pt>
                <c:pt idx="1">
                  <c:v>September</c:v>
                </c:pt>
                <c:pt idx="2">
                  <c:v>October</c:v>
                </c:pt>
                <c:pt idx="3">
                  <c:v>November</c:v>
                </c:pt>
                <c:pt idx="4">
                  <c:v>December </c:v>
                </c:pt>
                <c:pt idx="5">
                  <c:v>January</c:v>
                </c:pt>
                <c:pt idx="6">
                  <c:v>February</c:v>
                </c:pt>
                <c:pt idx="7">
                  <c:v>March</c:v>
                </c:pt>
                <c:pt idx="8">
                  <c:v>April</c:v>
                </c:pt>
                <c:pt idx="9">
                  <c:v>May</c:v>
                </c:pt>
                <c:pt idx="10">
                  <c:v>June</c:v>
                </c:pt>
                <c:pt idx="11">
                  <c:v>July</c:v>
                </c:pt>
              </c:strCache>
            </c:strRef>
          </c:cat>
          <c:val>
            <c:numRef>
              <c:f>'Dep Screening and Follow-up'!$J$20:$J$31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C357-49E0-B04D-7B8853E5BA5C}"/>
            </c:ext>
          </c:extLst>
        </c:ser>
        <c:dLbls>
          <c:showLegendKey val="0"/>
          <c:showVal val="0"/>
          <c:showCatName val="0"/>
          <c:showSerName val="0"/>
          <c:showPercent val="0"/>
          <c:showBubbleSize val="0"/>
        </c:dLbls>
        <c:marker val="1"/>
        <c:smooth val="0"/>
        <c:axId val="364132568"/>
        <c:axId val="364138472"/>
      </c:lineChart>
      <c:catAx>
        <c:axId val="364132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crossAx val="364138472"/>
        <c:crosses val="autoZero"/>
        <c:auto val="1"/>
        <c:lblAlgn val="ctr"/>
        <c:lblOffset val="100"/>
        <c:noMultiLvlLbl val="0"/>
      </c:catAx>
      <c:valAx>
        <c:axId val="36413847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crossAx val="364132568"/>
        <c:crosses val="autoZero"/>
        <c:crossBetween val="between"/>
      </c:valAx>
      <c:spPr>
        <a:noFill/>
        <a:ln>
          <a:noFill/>
        </a:ln>
        <a:effectLst/>
      </c:spPr>
    </c:plotArea>
    <c:plotVisOnly val="1"/>
    <c:dispBlanksAs val="zero"/>
    <c:showDLblsOverMax val="0"/>
  </c:chart>
  <c:spPr>
    <a:solidFill>
      <a:schemeClr val="lt1"/>
    </a:solidFill>
    <a:ln w="25400" cap="flat" cmpd="sng" algn="ctr">
      <a:solidFill>
        <a:schemeClr val="bg2">
          <a:lumMod val="50000"/>
        </a:schemeClr>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withinLinear" id="17">
  <a:schemeClr val="accent4"/>
</cs:colorStyle>
</file>

<file path=xl/charts/colors3.xml><?xml version="1.0" encoding="utf-8"?>
<cs:colorStyle xmlns:cs="http://schemas.microsoft.com/office/drawing/2012/chartStyle" xmlns:a="http://schemas.openxmlformats.org/drawingml/2006/main" meth="withinLinear" id="14">
  <a:schemeClr val="accent1"/>
</cs:colorStyle>
</file>

<file path=xl/charts/colors4.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296635</xdr:colOff>
      <xdr:row>3</xdr:row>
      <xdr:rowOff>0</xdr:rowOff>
    </xdr:from>
    <xdr:to>
      <xdr:col>9</xdr:col>
      <xdr:colOff>1883833</xdr:colOff>
      <xdr:row>15</xdr:row>
      <xdr:rowOff>9525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1841500</xdr:colOff>
      <xdr:row>32</xdr:row>
      <xdr:rowOff>21771</xdr:rowOff>
    </xdr:from>
    <xdr:to>
      <xdr:col>4</xdr:col>
      <xdr:colOff>1651909</xdr:colOff>
      <xdr:row>48</xdr:row>
      <xdr:rowOff>168274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1955346</xdr:colOff>
      <xdr:row>32</xdr:row>
      <xdr:rowOff>12247</xdr:rowOff>
    </xdr:from>
    <xdr:to>
      <xdr:col>6</xdr:col>
      <xdr:colOff>1566333</xdr:colOff>
      <xdr:row>48</xdr:row>
      <xdr:rowOff>158750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1852084</xdr:colOff>
      <xdr:row>32</xdr:row>
      <xdr:rowOff>14818</xdr:rowOff>
    </xdr:from>
    <xdr:to>
      <xdr:col>9</xdr:col>
      <xdr:colOff>232834</xdr:colOff>
      <xdr:row>48</xdr:row>
      <xdr:rowOff>164790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tabSelected="1" zoomScale="90" zoomScaleNormal="90" workbookViewId="0">
      <selection activeCell="J40" sqref="J40"/>
    </sheetView>
  </sheetViews>
  <sheetFormatPr defaultRowHeight="14.5" x14ac:dyDescent="0.35"/>
  <cols>
    <col min="1" max="1" width="3.453125" bestFit="1" customWidth="1"/>
    <col min="2" max="2" width="17.81640625" bestFit="1" customWidth="1"/>
    <col min="3" max="3" width="34.54296875" customWidth="1"/>
    <col min="4" max="4" width="36" customWidth="1"/>
    <col min="5" max="5" width="43" bestFit="1" customWidth="1"/>
    <col min="6" max="6" width="35.7265625" customWidth="1"/>
    <col min="7" max="7" width="34.54296875" customWidth="1"/>
    <col min="8" max="8" width="32.453125" customWidth="1"/>
    <col min="9" max="9" width="35" customWidth="1"/>
    <col min="10" max="10" width="34.54296875" customWidth="1"/>
  </cols>
  <sheetData>
    <row r="1" spans="1:7" ht="15" customHeight="1" x14ac:dyDescent="0.35">
      <c r="B1" s="77" t="s">
        <v>47</v>
      </c>
      <c r="C1" s="78"/>
      <c r="D1" s="78"/>
      <c r="E1" s="78"/>
      <c r="F1" s="79"/>
    </row>
    <row r="2" spans="1:7" ht="15" customHeight="1" x14ac:dyDescent="0.35">
      <c r="B2" s="80"/>
      <c r="C2" s="81"/>
      <c r="D2" s="81"/>
      <c r="E2" s="81"/>
      <c r="F2" s="82"/>
    </row>
    <row r="3" spans="1:7" ht="93.75" customHeight="1" x14ac:dyDescent="0.35">
      <c r="B3" s="87" t="s">
        <v>53</v>
      </c>
      <c r="C3" s="87"/>
      <c r="D3" s="87"/>
      <c r="E3" s="87"/>
      <c r="F3" s="87"/>
    </row>
    <row r="5" spans="1:7" ht="21" customHeight="1" x14ac:dyDescent="0.35">
      <c r="A5" s="1"/>
      <c r="B5" s="90" t="s">
        <v>42</v>
      </c>
      <c r="C5" s="90"/>
      <c r="D5" s="90"/>
      <c r="E5" s="90"/>
      <c r="F5" s="90"/>
      <c r="G5" s="90"/>
    </row>
    <row r="6" spans="1:7" ht="66.75" customHeight="1" x14ac:dyDescent="0.35">
      <c r="A6" s="10"/>
      <c r="B6" s="39" t="s">
        <v>13</v>
      </c>
      <c r="C6" s="40" t="s">
        <v>19</v>
      </c>
      <c r="D6" s="41" t="s">
        <v>49</v>
      </c>
      <c r="E6" s="41" t="s">
        <v>43</v>
      </c>
      <c r="F6" s="42" t="s">
        <v>50</v>
      </c>
      <c r="G6" s="62" t="s">
        <v>55</v>
      </c>
    </row>
    <row r="7" spans="1:7" s="56" customFormat="1" ht="21" customHeight="1" x14ac:dyDescent="0.35">
      <c r="A7" s="88" t="s">
        <v>52</v>
      </c>
      <c r="B7" s="53" t="s">
        <v>8</v>
      </c>
      <c r="C7" s="54" t="s">
        <v>12</v>
      </c>
      <c r="D7" s="63"/>
      <c r="E7" s="64"/>
      <c r="F7" s="55" t="e">
        <f>$E7/$D7</f>
        <v>#DIV/0!</v>
      </c>
      <c r="G7" s="74"/>
    </row>
    <row r="8" spans="1:7" s="56" customFormat="1" ht="21" customHeight="1" thickBot="1" x14ac:dyDescent="0.4">
      <c r="A8" s="89"/>
      <c r="B8" s="57" t="s">
        <v>32</v>
      </c>
      <c r="C8" s="58" t="s">
        <v>14</v>
      </c>
      <c r="D8" s="65"/>
      <c r="E8" s="66"/>
      <c r="F8" s="59" t="e">
        <f t="shared" ref="F8:F15" si="0">$E8/$D8</f>
        <v>#DIV/0!</v>
      </c>
      <c r="G8" s="75"/>
    </row>
    <row r="9" spans="1:7" x14ac:dyDescent="0.35">
      <c r="A9" s="51"/>
      <c r="B9" s="12" t="s">
        <v>6</v>
      </c>
      <c r="C9" s="49" t="s">
        <v>15</v>
      </c>
      <c r="D9" s="67"/>
      <c r="E9" s="68"/>
      <c r="F9" s="32" t="e">
        <f t="shared" si="0"/>
        <v>#DIV/0!</v>
      </c>
      <c r="G9" s="76"/>
    </row>
    <row r="10" spans="1:7" ht="15" customHeight="1" x14ac:dyDescent="0.35">
      <c r="A10" s="51"/>
      <c r="B10" s="11" t="s">
        <v>5</v>
      </c>
      <c r="C10" s="48" t="s">
        <v>16</v>
      </c>
      <c r="D10" s="69"/>
      <c r="E10" s="70"/>
      <c r="F10" s="31" t="e">
        <f t="shared" si="0"/>
        <v>#DIV/0!</v>
      </c>
      <c r="G10" s="74"/>
    </row>
    <row r="11" spans="1:7" x14ac:dyDescent="0.35">
      <c r="A11" s="51"/>
      <c r="B11" s="11" t="s">
        <v>4</v>
      </c>
      <c r="C11" s="50" t="s">
        <v>17</v>
      </c>
      <c r="D11" s="69"/>
      <c r="E11" s="70"/>
      <c r="F11" s="31" t="e">
        <f t="shared" si="0"/>
        <v>#DIV/0!</v>
      </c>
      <c r="G11" s="74"/>
    </row>
    <row r="12" spans="1:7" x14ac:dyDescent="0.35">
      <c r="A12" s="52"/>
      <c r="B12" s="11" t="s">
        <v>3</v>
      </c>
      <c r="C12" s="48" t="s">
        <v>18</v>
      </c>
      <c r="D12" s="69"/>
      <c r="E12" s="70"/>
      <c r="F12" s="31" t="e">
        <f t="shared" si="0"/>
        <v>#DIV/0!</v>
      </c>
      <c r="G12" s="74"/>
    </row>
    <row r="13" spans="1:7" x14ac:dyDescent="0.35">
      <c r="A13" s="10"/>
      <c r="B13" s="11" t="s">
        <v>2</v>
      </c>
      <c r="C13" s="9" t="s">
        <v>20</v>
      </c>
      <c r="D13" s="69"/>
      <c r="E13" s="70"/>
      <c r="F13" s="31" t="e">
        <f t="shared" si="0"/>
        <v>#DIV/0!</v>
      </c>
      <c r="G13" s="74"/>
    </row>
    <row r="14" spans="1:7" x14ac:dyDescent="0.35">
      <c r="A14" s="10"/>
      <c r="B14" s="11" t="s">
        <v>1</v>
      </c>
      <c r="C14" s="23" t="s">
        <v>38</v>
      </c>
      <c r="D14" s="69"/>
      <c r="E14" s="70"/>
      <c r="F14" s="31" t="e">
        <f t="shared" si="0"/>
        <v>#DIV/0!</v>
      </c>
      <c r="G14" s="74"/>
    </row>
    <row r="15" spans="1:7" x14ac:dyDescent="0.35">
      <c r="A15" s="10"/>
      <c r="B15" s="11" t="s">
        <v>33</v>
      </c>
      <c r="C15" s="9" t="s">
        <v>22</v>
      </c>
      <c r="D15" s="69"/>
      <c r="E15" s="70"/>
      <c r="F15" s="31" t="e">
        <f t="shared" si="0"/>
        <v>#DIV/0!</v>
      </c>
      <c r="G15" s="74"/>
    </row>
    <row r="16" spans="1:7" ht="15.5" x14ac:dyDescent="0.35">
      <c r="B16" s="30" t="s">
        <v>44</v>
      </c>
    </row>
    <row r="17" spans="1:10" x14ac:dyDescent="0.35">
      <c r="B17" s="13"/>
    </row>
    <row r="18" spans="1:10" ht="21" customHeight="1" x14ac:dyDescent="0.35">
      <c r="A18" s="1"/>
      <c r="B18" s="83" t="s">
        <v>45</v>
      </c>
      <c r="C18" s="84"/>
      <c r="D18" s="84"/>
      <c r="E18" s="84"/>
      <c r="F18" s="84"/>
      <c r="G18" s="84"/>
      <c r="H18" s="84"/>
      <c r="I18" s="84"/>
      <c r="J18" s="85"/>
    </row>
    <row r="19" spans="1:10" ht="69.75" customHeight="1" x14ac:dyDescent="0.35">
      <c r="A19" s="1"/>
      <c r="B19" s="43" t="s">
        <v>13</v>
      </c>
      <c r="C19" s="40" t="s">
        <v>19</v>
      </c>
      <c r="D19" s="44" t="s">
        <v>51</v>
      </c>
      <c r="E19" s="44" t="s">
        <v>54</v>
      </c>
      <c r="F19" s="44" t="s">
        <v>46</v>
      </c>
      <c r="G19" s="44" t="s">
        <v>56</v>
      </c>
      <c r="H19" s="45" t="s">
        <v>58</v>
      </c>
      <c r="I19" s="46" t="s">
        <v>57</v>
      </c>
      <c r="J19" s="47" t="s">
        <v>59</v>
      </c>
    </row>
    <row r="20" spans="1:10" x14ac:dyDescent="0.35">
      <c r="A20" s="86" t="s">
        <v>52</v>
      </c>
      <c r="B20" s="2" t="s">
        <v>11</v>
      </c>
      <c r="C20" s="5" t="s">
        <v>12</v>
      </c>
      <c r="D20" s="63"/>
      <c r="E20" s="64"/>
      <c r="F20" s="64"/>
      <c r="G20" s="68"/>
      <c r="H20" s="26" t="e">
        <f>$F20/($D20-$E20)</f>
        <v>#DIV/0!</v>
      </c>
      <c r="I20" s="28" t="e">
        <f>$G20/$F20</f>
        <v>#DIV/0!</v>
      </c>
      <c r="J20" s="35" t="e">
        <f>($G20+$E20)/$D20</f>
        <v>#DIV/0!</v>
      </c>
    </row>
    <row r="21" spans="1:10" x14ac:dyDescent="0.35">
      <c r="A21" s="86"/>
      <c r="B21" s="3" t="s">
        <v>10</v>
      </c>
      <c r="C21" s="6" t="s">
        <v>14</v>
      </c>
      <c r="D21" s="63"/>
      <c r="E21" s="64"/>
      <c r="F21" s="64"/>
      <c r="G21" s="68"/>
      <c r="H21" s="26" t="e">
        <f t="shared" ref="H21:H31" si="1">$F21/($D21-$E21)</f>
        <v>#DIV/0!</v>
      </c>
      <c r="I21" s="28" t="e">
        <f t="shared" ref="I21:I31" si="2">$G21/$F21</f>
        <v>#DIV/0!</v>
      </c>
      <c r="J21" s="35" t="e">
        <f t="shared" ref="J21:J31" si="3">($G21+$E21)/$D21</f>
        <v>#DIV/0!</v>
      </c>
    </row>
    <row r="22" spans="1:10" x14ac:dyDescent="0.35">
      <c r="A22" s="86"/>
      <c r="B22" s="2" t="s">
        <v>9</v>
      </c>
      <c r="C22" s="5" t="s">
        <v>15</v>
      </c>
      <c r="D22" s="63"/>
      <c r="E22" s="64"/>
      <c r="F22" s="64"/>
      <c r="G22" s="68"/>
      <c r="H22" s="26" t="e">
        <f t="shared" si="1"/>
        <v>#DIV/0!</v>
      </c>
      <c r="I22" s="28" t="e">
        <f t="shared" si="2"/>
        <v>#DIV/0!</v>
      </c>
      <c r="J22" s="35" t="e">
        <f t="shared" si="3"/>
        <v>#DIV/0!</v>
      </c>
    </row>
    <row r="23" spans="1:10" x14ac:dyDescent="0.35">
      <c r="A23" s="86"/>
      <c r="B23" s="3" t="s">
        <v>8</v>
      </c>
      <c r="C23" s="6" t="s">
        <v>16</v>
      </c>
      <c r="D23" s="63"/>
      <c r="E23" s="64"/>
      <c r="F23" s="64"/>
      <c r="G23" s="68"/>
      <c r="H23" s="26" t="e">
        <f t="shared" si="1"/>
        <v>#DIV/0!</v>
      </c>
      <c r="I23" s="28" t="e">
        <f t="shared" si="2"/>
        <v>#DIV/0!</v>
      </c>
      <c r="J23" s="35" t="e">
        <f t="shared" si="3"/>
        <v>#DIV/0!</v>
      </c>
    </row>
    <row r="24" spans="1:10" ht="15" thickBot="1" x14ac:dyDescent="0.4">
      <c r="A24" s="86"/>
      <c r="B24" s="61" t="s">
        <v>7</v>
      </c>
      <c r="C24" s="7" t="s">
        <v>17</v>
      </c>
      <c r="D24" s="65"/>
      <c r="E24" s="66"/>
      <c r="F24" s="66"/>
      <c r="G24" s="66"/>
      <c r="H24" s="27" t="e">
        <f t="shared" si="1"/>
        <v>#DIV/0!</v>
      </c>
      <c r="I24" s="29" t="e">
        <f t="shared" si="2"/>
        <v>#DIV/0!</v>
      </c>
      <c r="J24" s="36" t="e">
        <f t="shared" si="3"/>
        <v>#DIV/0!</v>
      </c>
    </row>
    <row r="25" spans="1:10" x14ac:dyDescent="0.35">
      <c r="A25" s="34"/>
      <c r="B25" s="60" t="s">
        <v>6</v>
      </c>
      <c r="C25" s="8" t="s">
        <v>18</v>
      </c>
      <c r="D25" s="71"/>
      <c r="E25" s="64"/>
      <c r="F25" s="72"/>
      <c r="G25" s="73"/>
      <c r="H25" s="24" t="e">
        <f t="shared" si="1"/>
        <v>#DIV/0!</v>
      </c>
      <c r="I25" s="14" t="e">
        <f t="shared" si="2"/>
        <v>#DIV/0!</v>
      </c>
      <c r="J25" s="37" t="e">
        <f t="shared" si="3"/>
        <v>#DIV/0!</v>
      </c>
    </row>
    <row r="26" spans="1:10" x14ac:dyDescent="0.35">
      <c r="A26" s="34"/>
      <c r="B26" s="4" t="s">
        <v>5</v>
      </c>
      <c r="C26" s="9" t="s">
        <v>20</v>
      </c>
      <c r="D26" s="71"/>
      <c r="E26" s="64"/>
      <c r="F26" s="72"/>
      <c r="G26" s="73"/>
      <c r="H26" s="24" t="e">
        <f t="shared" si="1"/>
        <v>#DIV/0!</v>
      </c>
      <c r="I26" s="25" t="e">
        <f t="shared" si="2"/>
        <v>#DIV/0!</v>
      </c>
      <c r="J26" s="38" t="e">
        <f t="shared" si="3"/>
        <v>#DIV/0!</v>
      </c>
    </row>
    <row r="27" spans="1:10" x14ac:dyDescent="0.35">
      <c r="A27" s="34"/>
      <c r="B27" s="4" t="s">
        <v>4</v>
      </c>
      <c r="C27" s="23" t="s">
        <v>38</v>
      </c>
      <c r="D27" s="71"/>
      <c r="E27" s="64"/>
      <c r="F27" s="72"/>
      <c r="G27" s="73"/>
      <c r="H27" s="24" t="e">
        <f t="shared" si="1"/>
        <v>#DIV/0!</v>
      </c>
      <c r="I27" s="25" t="e">
        <f t="shared" si="2"/>
        <v>#DIV/0!</v>
      </c>
      <c r="J27" s="38" t="e">
        <f t="shared" si="3"/>
        <v>#DIV/0!</v>
      </c>
    </row>
    <row r="28" spans="1:10" x14ac:dyDescent="0.35">
      <c r="A28" s="34"/>
      <c r="B28" s="4" t="s">
        <v>3</v>
      </c>
      <c r="C28" s="9" t="s">
        <v>22</v>
      </c>
      <c r="D28" s="71"/>
      <c r="E28" s="64"/>
      <c r="F28" s="72"/>
      <c r="G28" s="73"/>
      <c r="H28" s="24" t="e">
        <f t="shared" si="1"/>
        <v>#DIV/0!</v>
      </c>
      <c r="I28" s="25" t="e">
        <f t="shared" si="2"/>
        <v>#DIV/0!</v>
      </c>
      <c r="J28" s="38" t="e">
        <f t="shared" si="3"/>
        <v>#DIV/0!</v>
      </c>
    </row>
    <row r="29" spans="1:10" x14ac:dyDescent="0.35">
      <c r="A29" s="34"/>
      <c r="B29" s="4" t="s">
        <v>2</v>
      </c>
      <c r="C29" s="9" t="s">
        <v>23</v>
      </c>
      <c r="D29" s="71"/>
      <c r="E29" s="64"/>
      <c r="F29" s="72"/>
      <c r="G29" s="73"/>
      <c r="H29" s="24" t="e">
        <f t="shared" si="1"/>
        <v>#DIV/0!</v>
      </c>
      <c r="I29" s="25" t="e">
        <f t="shared" si="2"/>
        <v>#DIV/0!</v>
      </c>
      <c r="J29" s="38" t="e">
        <f t="shared" si="3"/>
        <v>#DIV/0!</v>
      </c>
    </row>
    <row r="30" spans="1:10" x14ac:dyDescent="0.35">
      <c r="A30" s="34"/>
      <c r="B30" s="4" t="s">
        <v>1</v>
      </c>
      <c r="C30" s="9" t="s">
        <v>24</v>
      </c>
      <c r="D30" s="71"/>
      <c r="E30" s="64"/>
      <c r="F30" s="72"/>
      <c r="G30" s="73"/>
      <c r="H30" s="24" t="e">
        <f t="shared" si="1"/>
        <v>#DIV/0!</v>
      </c>
      <c r="I30" s="25" t="e">
        <f t="shared" si="2"/>
        <v>#DIV/0!</v>
      </c>
      <c r="J30" s="38" t="e">
        <f t="shared" si="3"/>
        <v>#DIV/0!</v>
      </c>
    </row>
    <row r="31" spans="1:10" x14ac:dyDescent="0.35">
      <c r="A31" s="34"/>
      <c r="B31" s="4" t="s">
        <v>0</v>
      </c>
      <c r="C31" s="9" t="s">
        <v>21</v>
      </c>
      <c r="D31" s="71"/>
      <c r="E31" s="64"/>
      <c r="F31" s="72"/>
      <c r="G31" s="73"/>
      <c r="H31" s="24" t="e">
        <f t="shared" si="1"/>
        <v>#DIV/0!</v>
      </c>
      <c r="I31" s="25" t="e">
        <f t="shared" si="2"/>
        <v>#DIV/0!</v>
      </c>
      <c r="J31" s="38" t="e">
        <f t="shared" si="3"/>
        <v>#DIV/0!</v>
      </c>
    </row>
  </sheetData>
  <mergeCells count="6">
    <mergeCell ref="B1:F2"/>
    <mergeCell ref="B18:J18"/>
    <mergeCell ref="A20:A24"/>
    <mergeCell ref="B3:F3"/>
    <mergeCell ref="A7:A8"/>
    <mergeCell ref="B5:G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zoomScale="96" zoomScaleNormal="96" workbookViewId="0">
      <selection activeCell="D14" sqref="D14"/>
    </sheetView>
  </sheetViews>
  <sheetFormatPr defaultRowHeight="14.5" x14ac:dyDescent="0.35"/>
  <cols>
    <col min="1" max="1" width="25" customWidth="1"/>
    <col min="2" max="8" width="10.7265625" customWidth="1"/>
  </cols>
  <sheetData>
    <row r="2" spans="1:8" ht="54.75" customHeight="1" x14ac:dyDescent="0.35">
      <c r="A2" s="94" t="s">
        <v>48</v>
      </c>
      <c r="B2" s="94"/>
      <c r="C2" s="94"/>
      <c r="D2" s="94"/>
      <c r="E2" s="94"/>
      <c r="F2" s="94"/>
      <c r="G2" s="94"/>
      <c r="H2" s="94"/>
    </row>
    <row r="4" spans="1:8" ht="26.25" customHeight="1" x14ac:dyDescent="0.35">
      <c r="B4" s="95" t="s">
        <v>41</v>
      </c>
      <c r="C4" s="96"/>
      <c r="D4" s="96"/>
      <c r="E4" s="96"/>
      <c r="F4" s="96"/>
      <c r="G4" s="96"/>
      <c r="H4" s="97"/>
    </row>
    <row r="5" spans="1:8" ht="33.75" customHeight="1" x14ac:dyDescent="0.35">
      <c r="A5" s="15"/>
      <c r="B5" s="91" t="s">
        <v>39</v>
      </c>
      <c r="C5" s="92"/>
      <c r="D5" s="92"/>
      <c r="E5" s="92"/>
      <c r="F5" s="92"/>
      <c r="G5" s="92"/>
      <c r="H5" s="93"/>
    </row>
    <row r="6" spans="1:8" x14ac:dyDescent="0.35">
      <c r="A6" s="16" t="s">
        <v>40</v>
      </c>
      <c r="B6" s="33">
        <v>43800</v>
      </c>
      <c r="C6" s="33">
        <v>43831</v>
      </c>
      <c r="D6" s="33">
        <v>43862</v>
      </c>
      <c r="E6" s="33">
        <v>43891</v>
      </c>
      <c r="F6" s="33">
        <v>43922</v>
      </c>
      <c r="G6" s="33">
        <v>43952</v>
      </c>
      <c r="H6" s="33">
        <v>43983</v>
      </c>
    </row>
    <row r="7" spans="1:8" ht="30.75" customHeight="1" x14ac:dyDescent="0.35">
      <c r="A7" s="17" t="s">
        <v>36</v>
      </c>
      <c r="B7" s="18"/>
      <c r="C7" s="18"/>
      <c r="D7" s="18"/>
      <c r="E7" s="18"/>
      <c r="F7" s="18"/>
      <c r="G7" s="18"/>
      <c r="H7" s="18"/>
    </row>
    <row r="8" spans="1:8" ht="30.75" customHeight="1" x14ac:dyDescent="0.35">
      <c r="A8" s="17" t="s">
        <v>35</v>
      </c>
      <c r="B8" s="18"/>
      <c r="C8" s="18"/>
      <c r="D8" s="18"/>
      <c r="E8" s="18"/>
      <c r="F8" s="18"/>
      <c r="G8" s="18"/>
      <c r="H8" s="18"/>
    </row>
    <row r="9" spans="1:8" ht="30.75" customHeight="1" x14ac:dyDescent="0.35">
      <c r="A9" s="19" t="s">
        <v>25</v>
      </c>
      <c r="B9" s="18"/>
      <c r="C9" s="18"/>
      <c r="D9" s="18"/>
      <c r="E9" s="18"/>
      <c r="F9" s="18"/>
      <c r="G9" s="18"/>
      <c r="H9" s="18"/>
    </row>
    <row r="10" spans="1:8" ht="30.75" customHeight="1" x14ac:dyDescent="0.35">
      <c r="A10" s="19" t="s">
        <v>26</v>
      </c>
      <c r="B10" s="18"/>
      <c r="C10" s="18"/>
      <c r="D10" s="18"/>
      <c r="E10" s="18"/>
      <c r="F10" s="18"/>
      <c r="G10" s="18"/>
      <c r="H10" s="18"/>
    </row>
    <row r="11" spans="1:8" ht="30.75" customHeight="1" x14ac:dyDescent="0.35">
      <c r="A11" s="20" t="s">
        <v>31</v>
      </c>
      <c r="B11" s="18"/>
      <c r="C11" s="18"/>
      <c r="D11" s="18"/>
      <c r="E11" s="18"/>
      <c r="F11" s="18"/>
      <c r="G11" s="18"/>
      <c r="H11" s="18"/>
    </row>
    <row r="12" spans="1:8" ht="30.75" customHeight="1" x14ac:dyDescent="0.35">
      <c r="A12" s="19" t="s">
        <v>27</v>
      </c>
      <c r="B12" s="18"/>
      <c r="C12" s="18"/>
      <c r="D12" s="18"/>
      <c r="E12" s="18"/>
      <c r="F12" s="18"/>
      <c r="G12" s="18"/>
      <c r="H12" s="18"/>
    </row>
    <row r="13" spans="1:8" ht="30.75" customHeight="1" x14ac:dyDescent="0.35">
      <c r="A13" s="19" t="s">
        <v>29</v>
      </c>
      <c r="B13" s="18"/>
      <c r="C13" s="18"/>
      <c r="D13" s="18"/>
      <c r="E13" s="18"/>
      <c r="F13" s="18"/>
      <c r="G13" s="18"/>
      <c r="H13" s="18"/>
    </row>
    <row r="14" spans="1:8" ht="30.75" customHeight="1" x14ac:dyDescent="0.35">
      <c r="A14" s="17" t="s">
        <v>34</v>
      </c>
      <c r="B14" s="18"/>
      <c r="C14" s="18"/>
      <c r="D14" s="18"/>
      <c r="E14" s="18"/>
      <c r="F14" s="18"/>
      <c r="G14" s="18"/>
      <c r="H14" s="18"/>
    </row>
    <row r="15" spans="1:8" ht="30.75" customHeight="1" x14ac:dyDescent="0.35">
      <c r="A15" s="17" t="s">
        <v>37</v>
      </c>
      <c r="B15" s="18"/>
      <c r="C15" s="18"/>
      <c r="D15" s="18"/>
      <c r="E15" s="18"/>
      <c r="F15" s="18"/>
      <c r="G15" s="18"/>
      <c r="H15" s="18"/>
    </row>
    <row r="16" spans="1:8" ht="30.75" customHeight="1" x14ac:dyDescent="0.35">
      <c r="A16" s="19" t="s">
        <v>30</v>
      </c>
      <c r="B16" s="18"/>
      <c r="C16" s="18"/>
      <c r="D16" s="18"/>
      <c r="E16" s="18"/>
      <c r="F16" s="18"/>
      <c r="G16" s="18"/>
      <c r="H16" s="18"/>
    </row>
    <row r="17" spans="1:8" ht="30.75" customHeight="1" x14ac:dyDescent="0.35">
      <c r="A17" s="19" t="s">
        <v>30</v>
      </c>
      <c r="B17" s="18"/>
      <c r="C17" s="18"/>
      <c r="D17" s="18"/>
      <c r="E17" s="18"/>
      <c r="F17" s="18"/>
      <c r="G17" s="18"/>
      <c r="H17" s="18"/>
    </row>
    <row r="18" spans="1:8" ht="30.75" customHeight="1" x14ac:dyDescent="0.35">
      <c r="A18" s="19" t="s">
        <v>30</v>
      </c>
      <c r="B18" s="18"/>
      <c r="C18" s="18"/>
      <c r="D18" s="18"/>
      <c r="E18" s="18"/>
      <c r="F18" s="18"/>
      <c r="G18" s="18"/>
      <c r="H18" s="18"/>
    </row>
    <row r="19" spans="1:8" x14ac:dyDescent="0.35">
      <c r="A19" s="21" t="s">
        <v>28</v>
      </c>
      <c r="B19" s="22">
        <f t="shared" ref="B19:H19" si="0">SUM(B7:B18)</f>
        <v>0</v>
      </c>
      <c r="C19" s="22">
        <f t="shared" si="0"/>
        <v>0</v>
      </c>
      <c r="D19" s="22">
        <f t="shared" si="0"/>
        <v>0</v>
      </c>
      <c r="E19" s="22">
        <f t="shared" si="0"/>
        <v>0</v>
      </c>
      <c r="F19" s="22">
        <f t="shared" si="0"/>
        <v>0</v>
      </c>
      <c r="G19" s="22">
        <f t="shared" si="0"/>
        <v>0</v>
      </c>
      <c r="H19" s="22">
        <f t="shared" si="0"/>
        <v>0</v>
      </c>
    </row>
  </sheetData>
  <mergeCells count="3">
    <mergeCell ref="B5:H5"/>
    <mergeCell ref="A2:H2"/>
    <mergeCell ref="B4:H4"/>
  </mergeCells>
  <pageMargins left="0.7" right="0.7" top="0.75" bottom="0.75" header="0.3" footer="0.3"/>
  <pageSetup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CD09BFD44198C343AA973ED0DC472FE6" ma:contentTypeVersion="1" ma:contentTypeDescription="Create a new document." ma:contentTypeScope="" ma:versionID="9c320398f5a07d92622c9975b7aa7fa8">
  <xsd:schema xmlns:xsd="http://www.w3.org/2001/XMLSchema" xmlns:xs="http://www.w3.org/2001/XMLSchema" xmlns:p="http://schemas.microsoft.com/office/2006/metadata/properties" xmlns:ns2="ad0e4f31-a642-48b4-aa0c-e2092225dad2" xmlns:ns3="7a7bd0ff-83ad-499e-acc8-deb0539bf3fe" targetNamespace="http://schemas.microsoft.com/office/2006/metadata/properties" ma:root="true" ma:fieldsID="a03487231ebcb8e1361ea849b31c64ce" ns2:_="" ns3:_="">
    <xsd:import namespace="ad0e4f31-a642-48b4-aa0c-e2092225dad2"/>
    <xsd:import namespace="7a7bd0ff-83ad-499e-acc8-deb0539bf3fe"/>
    <xsd:element name="properties">
      <xsd:complexType>
        <xsd:sequence>
          <xsd:element name="documentManagement">
            <xsd:complexType>
              <xsd:all>
                <xsd:element ref="ns2:_dlc_DocId" minOccurs="0"/>
                <xsd:element ref="ns2:_dlc_DocIdUrl" minOccurs="0"/>
                <xsd:element ref="ns2:_dlc_DocIdPersistId" minOccurs="0"/>
                <xsd:element ref="ns3: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e4f31-a642-48b4-aa0c-e2092225dad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7a7bd0ff-83ad-499e-acc8-deb0539bf3fe" elementFormDefault="qualified">
    <xsd:import namespace="http://schemas.microsoft.com/office/2006/documentManagement/types"/>
    <xsd:import namespace="http://schemas.microsoft.com/office/infopath/2007/PartnerControls"/>
    <xsd:element name="Category" ma:index="11" nillable="true" ma:displayName="Category" ma:format="Dropdown" ma:internalName="Category">
      <xsd:simpleType>
        <xsd:restriction base="dms:Choice">
          <xsd:enumeration value="Agenda &amp; Minutes"/>
          <xsd:enumeration value="Material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ategory xmlns="7a7bd0ff-83ad-499e-acc8-deb0539bf3fe" xsi:nil="true"/>
    <_dlc_DocId xmlns="ad0e4f31-a642-48b4-aa0c-e2092225dad2">6M5WMUMZ5QDJ-2080869661-109</_dlc_DocId>
    <_dlc_DocIdUrl xmlns="ad0e4f31-a642-48b4-aa0c-e2092225dad2">
      <Url>https://doh.sp.wa.gov/sites/EXT/OHCGrantsContracts/hvsa/_layouts/15/DocIdRedir.aspx?ID=6M5WMUMZ5QDJ-2080869661-109</Url>
      <Description>6M5WMUMZ5QDJ-2080869661-109</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704FB2-991C-4F5A-9578-C679DC4558EC}">
  <ds:schemaRefs>
    <ds:schemaRef ds:uri="http://schemas.microsoft.com/sharepoint/events"/>
  </ds:schemaRefs>
</ds:datastoreItem>
</file>

<file path=customXml/itemProps2.xml><?xml version="1.0" encoding="utf-8"?>
<ds:datastoreItem xmlns:ds="http://schemas.openxmlformats.org/officeDocument/2006/customXml" ds:itemID="{57919A4D-94C8-47EE-960F-93828C6B52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e4f31-a642-48b4-aa0c-e2092225dad2"/>
    <ds:schemaRef ds:uri="7a7bd0ff-83ad-499e-acc8-deb0539bf3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60B5F3-62E8-43C1-A786-1E38DF19E5CB}">
  <ds:schemaRefs>
    <ds:schemaRef ds:uri="http://purl.org/dc/terms/"/>
    <ds:schemaRef ds:uri="http://purl.org/dc/dcmitype/"/>
    <ds:schemaRef ds:uri="http://schemas.microsoft.com/office/infopath/2007/PartnerControls"/>
    <ds:schemaRef ds:uri="7a7bd0ff-83ad-499e-acc8-deb0539bf3fe"/>
    <ds:schemaRef ds:uri="http://www.w3.org/XML/1998/namespace"/>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ad0e4f31-a642-48b4-aa0c-e2092225dad2"/>
  </ds:schemaRefs>
</ds:datastoreItem>
</file>

<file path=customXml/itemProps4.xml><?xml version="1.0" encoding="utf-8"?>
<ds:datastoreItem xmlns:ds="http://schemas.openxmlformats.org/officeDocument/2006/customXml" ds:itemID="{DE89DA18-626E-4D96-B717-76E0785E2B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Dep Screening and Follow-up</vt:lpstr>
      <vt:lpstr>MH Referral Types </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Simpson, Sarah (DOH)</dc:creator>
  <cp:lastModifiedBy>Windows User</cp:lastModifiedBy>
  <dcterms:created xsi:type="dcterms:W3CDTF">2019-09-24T23:39:54Z</dcterms:created>
  <dcterms:modified xsi:type="dcterms:W3CDTF">2019-12-23T19:11:39Z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0x010100CD09BFD44198C343AA973ED0DC472FE6</vt:lpwstr>
  </property>
  <property fmtid="{D5CDD505-2E9C-101B-9397-08002B2CF9AE}" pid="3" name="_dlc_DocIdItemGuid">
    <vt:lpwstr>86c37d55-bad9-4974-9d2f-d544dc66cf1c</vt:lpwstr>
  </property>
</Properties>
</file>