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autoCompressPictures="0"/>
  <mc:AlternateContent xmlns:mc="http://schemas.openxmlformats.org/markup-compatibility/2006">
    <mc:Choice Requires="x15">
      <x15ac:absPath xmlns:x15ac="http://schemas.microsoft.com/office/spreadsheetml/2010/11/ac" url="Q:\DCYF FORMS\.1_Open Requests &amp; Projects - Drafts Need Approval\"/>
    </mc:Choice>
  </mc:AlternateContent>
  <xr:revisionPtr revIDLastSave="0" documentId="8_{0ECE6133-63CF-49AC-8006-7202BD223466}" xr6:coauthVersionLast="36" xr6:coauthVersionMax="36" xr10:uidLastSave="{00000000-0000-0000-0000-000000000000}"/>
  <workbookProtection workbookAlgorithmName="SHA-512" workbookHashValue="MYqo7rLJU51o6l24P7OAVuVtpVDvnB0q1CKdb7Zievp0ysOhF80BS+zBBqHHSs2kx4GIJXV8Pbd4pA8kIOXhzQ==" workbookSaltValue="8ncedi7Zf5xabJJXzhHRLQ==" workbookSpinCount="100000" lockStructure="1"/>
  <bookViews>
    <workbookView xWindow="-10" yWindow="50" windowWidth="20730" windowHeight="6730" tabRatio="690" activeTab="1" xr2:uid="{00000000-000D-0000-FFFF-FFFF00000000}"/>
  </bookViews>
  <sheets>
    <sheet name="INSTRUCTIONS" sheetId="1" r:id="rId1"/>
    <sheet name="Budget Template" sheetId="2" r:id="rId2"/>
  </sheets>
  <definedNames>
    <definedName name="_xlnm.Print_Area" localSheetId="1">'Budget Template'!$A$2:$K$34</definedName>
    <definedName name="_xlnm.Print_Area" localSheetId="0">INSTRUCTIONS!$A$1:$V$57</definedName>
    <definedName name="Z_A887A2B6_9932_4A35_A788_82A6F3B95784_.wvu.PrintArea" localSheetId="1" hidden="1">'Budget Template'!$A$2:$K$34</definedName>
    <definedName name="Z_A887A2B6_9932_4A35_A788_82A6F3B95784_.wvu.PrintArea" localSheetId="0" hidden="1">INSTRUCTIONS!$A$1:$V$57</definedName>
  </definedNames>
  <calcPr calcId="191029"/>
  <customWorkbookViews>
    <customWorkbookView name="Jen Anderson - Personal View" guid="{A887A2B6-9932-4A35-A788-82A6F3B95784}" mergeInterval="0" personalView="1" xWindow="579" yWindow="309" windowWidth="2880" windowHeight="1534" tabRatio="690"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2" i="2" l="1"/>
  <c r="D11" i="2"/>
  <c r="D10" i="2"/>
  <c r="D9" i="2"/>
  <c r="D8" i="2"/>
  <c r="D12" i="2" l="1"/>
  <c r="C42" i="2"/>
  <c r="H18" i="2"/>
  <c r="H19" i="2"/>
  <c r="H20" i="2"/>
  <c r="H21" i="2"/>
  <c r="H22" i="2"/>
  <c r="J22" i="2" s="1"/>
  <c r="H23" i="2"/>
  <c r="C30" i="2" s="1"/>
  <c r="D29" i="2" l="1"/>
  <c r="D28" i="2"/>
  <c r="G24" i="2"/>
  <c r="F24" i="2"/>
  <c r="C29" i="2" s="1"/>
  <c r="E24" i="2"/>
  <c r="D24" i="2"/>
  <c r="C24" i="2"/>
  <c r="C28" i="2" s="1"/>
  <c r="J21" i="2"/>
  <c r="K21" i="2" s="1"/>
  <c r="J20" i="2"/>
  <c r="K20" i="2" s="1"/>
  <c r="J23" i="2" l="1"/>
  <c r="D30" i="2" s="1"/>
  <c r="D31" i="2" s="1"/>
  <c r="K22" i="2"/>
  <c r="C31" i="2"/>
  <c r="J18" i="2"/>
  <c r="J19" i="2"/>
  <c r="K19" i="2" s="1"/>
  <c r="H24" i="2"/>
  <c r="K23" i="2" l="1"/>
  <c r="C32" i="2"/>
  <c r="C33" i="2" s="1"/>
  <c r="J24" i="2"/>
  <c r="K18" i="2"/>
  <c r="K24" i="2" l="1"/>
  <c r="D32" i="2"/>
  <c r="D33" i="2" s="1"/>
</calcChain>
</file>

<file path=xl/sharedStrings.xml><?xml version="1.0" encoding="utf-8"?>
<sst xmlns="http://schemas.openxmlformats.org/spreadsheetml/2006/main" count="49" uniqueCount="42">
  <si>
    <t>(All Sites)</t>
  </si>
  <si>
    <t>A.  Staff Salaries, Employment Taxes, and Benefits</t>
  </si>
  <si>
    <t>B.  Contracted Services, performed on behalf of or in lieu of in-house Staff</t>
  </si>
  <si>
    <t>C.  Equipment, Supplies, and Materials</t>
  </si>
  <si>
    <t>Total</t>
  </si>
  <si>
    <t>Subcontractor Administrative Expenses</t>
  </si>
  <si>
    <t>Total Budget</t>
  </si>
  <si>
    <t>Proposed Budget</t>
  </si>
  <si>
    <t>Administrative</t>
  </si>
  <si>
    <t>Program</t>
  </si>
  <si>
    <t>Total Costs  (Admin+Indirect)</t>
  </si>
  <si>
    <t>Total Funding</t>
  </si>
  <si>
    <t>F.  Indirect Costs</t>
  </si>
  <si>
    <t>Contractor Office</t>
  </si>
  <si>
    <t>Contractor Office Administrative Expenses</t>
  </si>
  <si>
    <t>Indirect Costs (Contractor Office+Subcontractor)</t>
  </si>
  <si>
    <t>Total Budget to Support the Requested Number of Slots</t>
  </si>
  <si>
    <t>D.  Travel Expense, excluding Child Transportation</t>
  </si>
  <si>
    <t>Administrative Rate Calculation</t>
  </si>
  <si>
    <t>Part Day</t>
  </si>
  <si>
    <t>ECEAP Models</t>
  </si>
  <si>
    <t xml:space="preserve">Organization Name:   </t>
  </si>
  <si>
    <t>Proposed Slots</t>
  </si>
  <si>
    <t>Amounts</t>
  </si>
  <si>
    <t>Sources of Other Funding and
In-Kind Goods and Services</t>
  </si>
  <si>
    <t>Direct Service</t>
  </si>
  <si>
    <t>Subcontractors</t>
  </si>
  <si>
    <t xml:space="preserve">E.  Facilities and non-employee Insurance </t>
  </si>
  <si>
    <t>Total Costs to Support ECEAP (from all funding sources)</t>
  </si>
  <si>
    <t>Other Funding or In-Kind</t>
  </si>
  <si>
    <t>Budget Category (projected expenditures)</t>
  </si>
  <si>
    <r>
      <t xml:space="preserve">Administrative Rate: the Rate for ECEAP Contract Funding is </t>
    </r>
    <r>
      <rPr>
        <b/>
        <sz val="11"/>
        <color rgb="FFFF0000"/>
        <rFont val="Calibri"/>
        <family val="2"/>
        <scheme val="minor"/>
      </rPr>
      <t>not to exceed 15% of the ECEAP Contract Budget</t>
    </r>
  </si>
  <si>
    <t>Estimated Proposed DCYF ECEAP Contract</t>
  </si>
  <si>
    <r>
      <t xml:space="preserve">Exhibit D: Budget </t>
    </r>
    <r>
      <rPr>
        <b/>
        <i/>
        <sz val="14"/>
        <color rgb="FFFF0000"/>
        <rFont val="Calibri"/>
        <family val="2"/>
        <scheme val="minor"/>
      </rPr>
      <t xml:space="preserve">  </t>
    </r>
    <r>
      <rPr>
        <b/>
        <sz val="14"/>
        <color theme="1"/>
        <rFont val="Calibri"/>
        <family val="2"/>
        <scheme val="minor"/>
      </rPr>
      <t xml:space="preserve">                               </t>
    </r>
  </si>
  <si>
    <t>School Day</t>
  </si>
  <si>
    <t>Working Day</t>
  </si>
  <si>
    <t>B-3</t>
  </si>
  <si>
    <t xml:space="preserve">Totals </t>
  </si>
  <si>
    <t xml:space="preserve"> Requested Number of Slots in this Application</t>
  </si>
  <si>
    <t>Percent  Funded by ECEAP/B-3 ECEAP Contract (see instructions tab)</t>
  </si>
  <si>
    <t>ECEAP/ B-3 ECEAP Contract Funding</t>
  </si>
  <si>
    <t>Total ECEAP/B-3 Early ECEAP Contract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</si>
</sst>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00"/>
    <numFmt numFmtId="166" formatCode="#,##0.00&quot; &quot;;&quot; (&quot;#,##0.00&quot;)&quot;;&quot; -&quot;#&quot; &quot;;@&quot; &quot;"/>
    <numFmt numFmtId="167" formatCode="[$-409]General"/>
    <numFmt numFmtId="168" formatCode="[$-409]0%"/>
    <numFmt numFmtId="169" formatCode="_(* #,##0_);_(* \(#,##0\);_(* &quot;-&quot;??_);_(@_)"/>
  </numFmts>
  <fonts count="43">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sz val="11"/>
      <color theme="3"/>
      <name val="Calibri"/>
      <family val="2"/>
      <scheme val="minor"/>
    </font>
    <font>
      <u val="singleAccounting"/>
      <sz val="11"/>
      <color theme="1"/>
      <name val="Calibri"/>
      <family val="2"/>
      <scheme val="minor"/>
    </font>
    <font>
      <sz val="8"/>
      <color indexed="8"/>
      <name val="Tahoma"/>
      <family val="2"/>
    </font>
    <font>
      <sz val="8"/>
      <color theme="1"/>
      <name val="Tahoma"/>
      <family val="2"/>
    </font>
    <font>
      <sz val="8"/>
      <color indexed="9"/>
      <name val="Tahoma"/>
      <family val="2"/>
    </font>
    <font>
      <sz val="8"/>
      <color theme="0"/>
      <name val="Tahoma"/>
      <family val="2"/>
    </font>
    <font>
      <sz val="8"/>
      <color rgb="FF9C0006"/>
      <name val="Tahoma"/>
      <family val="2"/>
    </font>
    <font>
      <b/>
      <sz val="8"/>
      <color rgb="FFFA7D00"/>
      <name val="Tahoma"/>
      <family val="2"/>
    </font>
    <font>
      <b/>
      <sz val="8"/>
      <color indexed="9"/>
      <name val="Tahoma"/>
      <family val="2"/>
    </font>
    <font>
      <b/>
      <sz val="8"/>
      <color theme="0"/>
      <name val="Tahoma"/>
      <family val="2"/>
    </font>
    <font>
      <sz val="10"/>
      <name val="Arial"/>
      <family val="2"/>
    </font>
    <font>
      <sz val="11"/>
      <color indexed="8"/>
      <name val="Calibri"/>
      <family val="2"/>
    </font>
    <font>
      <sz val="9"/>
      <name val="Geneva"/>
    </font>
    <font>
      <sz val="12"/>
      <name val="Arial"/>
      <family val="2"/>
    </font>
    <font>
      <sz val="12"/>
      <color indexed="8"/>
      <name val="Arial"/>
      <family val="2"/>
    </font>
    <font>
      <sz val="11"/>
      <color rgb="FF000000"/>
      <name val="Calibri"/>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sz val="10"/>
      <name val="MS Sans Serif"/>
      <family val="2"/>
    </font>
    <font>
      <sz val="11"/>
      <color indexed="8"/>
      <name val="Calibri"/>
      <family val="2"/>
      <scheme val="minor"/>
    </font>
    <font>
      <b/>
      <sz val="8"/>
      <color rgb="FF3F3F3F"/>
      <name val="Tahoma"/>
      <family val="2"/>
    </font>
    <font>
      <b/>
      <sz val="8"/>
      <color indexed="8"/>
      <name val="Tahoma"/>
      <family val="2"/>
    </font>
    <font>
      <b/>
      <sz val="8"/>
      <color theme="1"/>
      <name val="Tahoma"/>
      <family val="2"/>
    </font>
    <font>
      <sz val="8"/>
      <color indexed="10"/>
      <name val="Tahoma"/>
      <family val="2"/>
    </font>
    <font>
      <sz val="8"/>
      <color rgb="FFFF0000"/>
      <name val="Tahoma"/>
      <family val="2"/>
    </font>
    <font>
      <sz val="10"/>
      <name val="Segoe UI"/>
      <family val="2"/>
    </font>
    <font>
      <b/>
      <sz val="10"/>
      <name val="Segoe UI"/>
      <family val="2"/>
    </font>
    <font>
      <sz val="11"/>
      <color rgb="FFFF0000"/>
      <name val="Calibri"/>
      <family val="2"/>
      <scheme val="minor"/>
    </font>
    <font>
      <b/>
      <sz val="11"/>
      <color rgb="FFFF0000"/>
      <name val="Calibri"/>
      <family val="2"/>
      <scheme val="minor"/>
    </font>
    <font>
      <b/>
      <i/>
      <sz val="14"/>
      <color rgb="FFFF0000"/>
      <name val="Calibri"/>
      <family val="2"/>
      <scheme val="minor"/>
    </font>
  </fonts>
  <fills count="3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tint="-0.499984740745262"/>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bottom style="medium">
        <color indexed="64"/>
      </bottom>
      <diagonal/>
    </border>
    <border>
      <left style="thin">
        <color auto="1"/>
      </left>
      <right style="thin">
        <color auto="1"/>
      </right>
      <top style="medium">
        <color auto="1"/>
      </top>
      <bottom/>
      <diagonal/>
    </border>
    <border>
      <left style="medium">
        <color auto="1"/>
      </left>
      <right style="thin">
        <color indexed="64"/>
      </right>
      <top/>
      <bottom/>
      <diagonal/>
    </border>
    <border>
      <left style="thin">
        <color indexed="64"/>
      </left>
      <right style="medium">
        <color auto="1"/>
      </right>
      <top/>
      <bottom/>
      <diagonal/>
    </border>
    <border>
      <left style="thin">
        <color indexed="64"/>
      </left>
      <right style="thin">
        <color indexed="64"/>
      </right>
      <top/>
      <bottom style="medium">
        <color indexed="64"/>
      </bottom>
      <diagonal/>
    </border>
    <border>
      <left style="thin">
        <color indexed="64"/>
      </left>
      <right style="medium">
        <color auto="1"/>
      </right>
      <top/>
      <bottom style="medium">
        <color auto="1"/>
      </bottom>
      <diagonal/>
    </border>
    <border>
      <left style="medium">
        <color auto="1"/>
      </left>
      <right/>
      <top/>
      <bottom/>
      <diagonal/>
    </border>
    <border>
      <left style="thin">
        <color auto="1"/>
      </left>
      <right/>
      <top/>
      <bottom/>
      <diagonal/>
    </border>
    <border>
      <left/>
      <right/>
      <top style="medium">
        <color auto="1"/>
      </top>
      <bottom style="thin">
        <color auto="1"/>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medium">
        <color auto="1"/>
      </left>
      <right style="thin">
        <color auto="1"/>
      </right>
      <top style="thin">
        <color auto="1"/>
      </top>
      <bottom/>
      <diagonal/>
    </border>
  </borders>
  <cellStyleXfs count="30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11" fillId="11" borderId="0" applyNumberFormat="0" applyBorder="0" applyAlignment="0" applyProtection="0"/>
    <xf numFmtId="0" fontId="12" fillId="11" borderId="0" applyNumberFormat="0" applyBorder="0" applyAlignment="0" applyProtection="0"/>
    <xf numFmtId="0" fontId="11" fillId="15" borderId="0" applyNumberFormat="0" applyBorder="0" applyAlignment="0" applyProtection="0"/>
    <xf numFmtId="0" fontId="12" fillId="15" borderId="0" applyNumberFormat="0" applyBorder="0" applyAlignment="0" applyProtection="0"/>
    <xf numFmtId="0" fontId="11" fillId="19" borderId="0" applyNumberFormat="0" applyBorder="0" applyAlignment="0" applyProtection="0"/>
    <xf numFmtId="0" fontId="12" fillId="19" borderId="0" applyNumberFormat="0" applyBorder="0" applyAlignment="0" applyProtection="0"/>
    <xf numFmtId="0" fontId="11" fillId="23" borderId="0" applyNumberFormat="0" applyBorder="0" applyAlignment="0" applyProtection="0"/>
    <xf numFmtId="0" fontId="12" fillId="23"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31" borderId="0" applyNumberFormat="0" applyBorder="0" applyAlignment="0" applyProtection="0"/>
    <xf numFmtId="0" fontId="12" fillId="31" borderId="0" applyNumberFormat="0" applyBorder="0" applyAlignment="0" applyProtection="0"/>
    <xf numFmtId="0" fontId="11" fillId="12" borderId="0" applyNumberFormat="0" applyBorder="0" applyAlignment="0" applyProtection="0"/>
    <xf numFmtId="0" fontId="12" fillId="12" borderId="0" applyNumberFormat="0" applyBorder="0" applyAlignment="0" applyProtection="0"/>
    <xf numFmtId="0" fontId="11" fillId="16" borderId="0" applyNumberFormat="0" applyBorder="0" applyAlignment="0" applyProtection="0"/>
    <xf numFmtId="0" fontId="12" fillId="16" borderId="0" applyNumberFormat="0" applyBorder="0" applyAlignment="0" applyProtection="0"/>
    <xf numFmtId="0" fontId="11" fillId="20" borderId="0" applyNumberFormat="0" applyBorder="0" applyAlignment="0" applyProtection="0"/>
    <xf numFmtId="0" fontId="12" fillId="20" borderId="0" applyNumberFormat="0" applyBorder="0" applyAlignment="0" applyProtection="0"/>
    <xf numFmtId="0" fontId="11" fillId="24" borderId="0" applyNumberFormat="0" applyBorder="0" applyAlignment="0" applyProtection="0"/>
    <xf numFmtId="0" fontId="12" fillId="24" borderId="0" applyNumberFormat="0" applyBorder="0" applyAlignment="0" applyProtection="0"/>
    <xf numFmtId="0" fontId="11" fillId="28" borderId="0" applyNumberFormat="0" applyBorder="0" applyAlignment="0" applyProtection="0"/>
    <xf numFmtId="0" fontId="12" fillId="28" borderId="0" applyNumberFormat="0" applyBorder="0" applyAlignment="0" applyProtection="0"/>
    <xf numFmtId="0" fontId="11" fillId="32" borderId="0" applyNumberFormat="0" applyBorder="0" applyAlignment="0" applyProtection="0"/>
    <xf numFmtId="0" fontId="12" fillId="32" borderId="0" applyNumberFormat="0" applyBorder="0" applyAlignment="0" applyProtection="0"/>
    <xf numFmtId="0" fontId="13" fillId="13" borderId="0" applyNumberFormat="0" applyBorder="0" applyAlignment="0" applyProtection="0"/>
    <xf numFmtId="0" fontId="14" fillId="13"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0" fontId="13" fillId="21" borderId="0" applyNumberFormat="0" applyBorder="0" applyAlignment="0" applyProtection="0"/>
    <xf numFmtId="0" fontId="14" fillId="21" borderId="0" applyNumberFormat="0" applyBorder="0" applyAlignment="0" applyProtection="0"/>
    <xf numFmtId="0" fontId="13" fillId="25" borderId="0" applyNumberFormat="0" applyBorder="0" applyAlignment="0" applyProtection="0"/>
    <xf numFmtId="0" fontId="14" fillId="25" borderId="0" applyNumberFormat="0" applyBorder="0" applyAlignment="0" applyProtection="0"/>
    <xf numFmtId="0" fontId="13" fillId="29" borderId="0" applyNumberFormat="0" applyBorder="0" applyAlignment="0" applyProtection="0"/>
    <xf numFmtId="0" fontId="14" fillId="29" borderId="0" applyNumberFormat="0" applyBorder="0" applyAlignment="0" applyProtection="0"/>
    <xf numFmtId="0" fontId="13" fillId="33" borderId="0" applyNumberFormat="0" applyBorder="0" applyAlignment="0" applyProtection="0"/>
    <xf numFmtId="0" fontId="14" fillId="33" borderId="0" applyNumberFormat="0" applyBorder="0" applyAlignment="0" applyProtection="0"/>
    <xf numFmtId="0" fontId="13" fillId="10" borderId="0" applyNumberFormat="0" applyBorder="0" applyAlignment="0" applyProtection="0"/>
    <xf numFmtId="0" fontId="14" fillId="10" borderId="0" applyNumberFormat="0" applyBorder="0" applyAlignment="0" applyProtection="0"/>
    <xf numFmtId="0" fontId="13" fillId="14" borderId="0" applyNumberFormat="0" applyBorder="0" applyAlignment="0" applyProtection="0"/>
    <xf numFmtId="0" fontId="14" fillId="14" borderId="0" applyNumberFormat="0" applyBorder="0" applyAlignment="0" applyProtection="0"/>
    <xf numFmtId="0" fontId="13" fillId="18" borderId="0" applyNumberFormat="0" applyBorder="0" applyAlignment="0" applyProtection="0"/>
    <xf numFmtId="0" fontId="14" fillId="18" borderId="0" applyNumberFormat="0" applyBorder="0" applyAlignment="0" applyProtection="0"/>
    <xf numFmtId="0" fontId="13" fillId="22" borderId="0" applyNumberFormat="0" applyBorder="0" applyAlignment="0" applyProtection="0"/>
    <xf numFmtId="0" fontId="14" fillId="22" borderId="0" applyNumberFormat="0" applyBorder="0" applyAlignment="0" applyProtection="0"/>
    <xf numFmtId="0" fontId="13" fillId="26" borderId="0" applyNumberFormat="0" applyBorder="0" applyAlignment="0" applyProtection="0"/>
    <xf numFmtId="0" fontId="14" fillId="26" borderId="0" applyNumberFormat="0" applyBorder="0" applyAlignment="0" applyProtection="0"/>
    <xf numFmtId="0" fontId="13" fillId="30" borderId="0" applyNumberFormat="0" applyBorder="0" applyAlignment="0" applyProtection="0"/>
    <xf numFmtId="0" fontId="14" fillId="30" borderId="0" applyNumberFormat="0" applyBorder="0" applyAlignment="0" applyProtection="0"/>
    <xf numFmtId="0" fontId="15" fillId="4" borderId="0" applyNumberFormat="0" applyBorder="0" applyAlignment="0" applyProtection="0"/>
    <xf numFmtId="0" fontId="16" fillId="7" borderId="24" applyNumberFormat="0" applyAlignment="0" applyProtection="0"/>
    <xf numFmtId="0" fontId="17" fillId="8" borderId="27" applyNumberFormat="0" applyAlignment="0" applyProtection="0"/>
    <xf numFmtId="0" fontId="18" fillId="8" borderId="27" applyNumberFormat="0" applyAlignment="0" applyProtection="0"/>
    <xf numFmtId="41" fontId="11" fillId="0" borderId="0" applyFont="0" applyFill="0" applyBorder="0" applyAlignment="0" applyProtection="0"/>
    <xf numFmtId="41"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1" fillId="0" borderId="0" applyFont="0" applyFill="0" applyBorder="0" applyAlignment="0" applyProtection="0"/>
    <xf numFmtId="41" fontId="19" fillId="0" borderId="0" applyFont="0" applyFill="0" applyBorder="0" applyAlignment="0" applyProtection="0">
      <alignment vertical="center"/>
    </xf>
    <xf numFmtId="42" fontId="11" fillId="0" borderId="0" applyFont="0" applyFill="0" applyBorder="0" applyAlignment="0" applyProtection="0"/>
    <xf numFmtId="42" fontId="1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2"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2" fontId="19" fillId="0" borderId="0" applyFont="0" applyFill="0" applyBorder="0" applyAlignment="0" applyProtection="0">
      <alignment vertical="center"/>
    </xf>
    <xf numFmtId="166" fontId="24" fillId="0" borderId="0" applyBorder="0" applyProtection="0"/>
    <xf numFmtId="167" fontId="24" fillId="0" borderId="0" applyBorder="0" applyProtection="0"/>
    <xf numFmtId="168" fontId="24" fillId="0" borderId="0" applyBorder="0" applyProtection="0"/>
    <xf numFmtId="0" fontId="25" fillId="0" borderId="0" applyNumberFormat="0" applyFill="0" applyBorder="0" applyAlignment="0" applyProtection="0"/>
    <xf numFmtId="0" fontId="26" fillId="3" borderId="0" applyNumberFormat="0" applyBorder="0" applyAlignment="0" applyProtection="0"/>
    <xf numFmtId="0" fontId="27" fillId="0" borderId="21" applyNumberFormat="0" applyFill="0" applyAlignment="0" applyProtection="0"/>
    <xf numFmtId="0" fontId="27" fillId="0" borderId="22" applyNumberFormat="0" applyFill="0" applyAlignment="0" applyProtection="0"/>
    <xf numFmtId="0" fontId="27" fillId="0" borderId="23" applyNumberFormat="0" applyFill="0" applyAlignment="0" applyProtection="0"/>
    <xf numFmtId="0" fontId="27" fillId="0" borderId="0" applyNumberFormat="0" applyFill="0" applyBorder="0" applyAlignment="0" applyProtection="0"/>
    <xf numFmtId="0" fontId="28" fillId="6" borderId="24" applyNumberFormat="0" applyAlignment="0" applyProtection="0"/>
    <xf numFmtId="0" fontId="29" fillId="0" borderId="26" applyNumberFormat="0" applyFill="0" applyAlignment="0" applyProtection="0"/>
    <xf numFmtId="0" fontId="30" fillId="5" borderId="0" applyNumberFormat="0" applyBorder="0" applyAlignment="0" applyProtection="0"/>
    <xf numFmtId="0" fontId="31" fillId="0" borderId="0"/>
    <xf numFmtId="0" fontId="1" fillId="0" borderId="0"/>
    <xf numFmtId="0" fontId="31" fillId="0" borderId="0"/>
    <xf numFmtId="0" fontId="31" fillId="0" borderId="0"/>
    <xf numFmtId="0" fontId="31" fillId="0" borderId="0"/>
    <xf numFmtId="0" fontId="31" fillId="0" borderId="0"/>
    <xf numFmtId="0" fontId="31" fillId="0" borderId="0"/>
    <xf numFmtId="0" fontId="1" fillId="0" borderId="0"/>
    <xf numFmtId="0" fontId="22" fillId="0" borderId="0"/>
    <xf numFmtId="0" fontId="31" fillId="0" borderId="0"/>
    <xf numFmtId="0" fontId="32" fillId="0" borderId="0"/>
    <xf numFmtId="0" fontId="11" fillId="0" borderId="0"/>
    <xf numFmtId="0" fontId="19" fillId="0" borderId="0"/>
    <xf numFmtId="0" fontId="21" fillId="0" borderId="0"/>
    <xf numFmtId="0" fontId="1" fillId="0" borderId="0"/>
    <xf numFmtId="0" fontId="23" fillId="0" borderId="0"/>
    <xf numFmtId="0" fontId="19" fillId="0" borderId="0"/>
    <xf numFmtId="0" fontId="1" fillId="0" borderId="0"/>
    <xf numFmtId="0" fontId="1" fillId="0" borderId="0"/>
    <xf numFmtId="0" fontId="19" fillId="0" borderId="0"/>
    <xf numFmtId="0" fontId="12" fillId="0" borderId="0"/>
    <xf numFmtId="0" fontId="22" fillId="0" borderId="0"/>
    <xf numFmtId="0" fontId="19" fillId="0" borderId="0"/>
    <xf numFmtId="0" fontId="22" fillId="0" borderId="0"/>
    <xf numFmtId="0" fontId="22" fillId="0" borderId="0"/>
    <xf numFmtId="0" fontId="1" fillId="0" borderId="0"/>
    <xf numFmtId="0" fontId="1" fillId="0" borderId="0"/>
    <xf numFmtId="0" fontId="1" fillId="0" borderId="0"/>
    <xf numFmtId="0" fontId="1" fillId="0" borderId="0"/>
    <xf numFmtId="0" fontId="11" fillId="9" borderId="28" applyNumberFormat="0" applyFont="0" applyAlignment="0" applyProtection="0"/>
    <xf numFmtId="0" fontId="12" fillId="9" borderId="28" applyNumberFormat="0" applyFont="0" applyAlignment="0" applyProtection="0"/>
    <xf numFmtId="0" fontId="33" fillId="7" borderId="25"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0" fontId="34" fillId="0" borderId="29" applyNumberFormat="0" applyFill="0" applyAlignment="0" applyProtection="0"/>
    <xf numFmtId="0" fontId="35" fillId="0" borderId="2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116">
    <xf numFmtId="0" fontId="0" fillId="0" borderId="0" xfId="0"/>
    <xf numFmtId="0" fontId="0" fillId="34" borderId="1" xfId="0" applyFill="1" applyBorder="1" applyAlignment="1" applyProtection="1">
      <alignment horizontal="left"/>
      <protection locked="0"/>
    </xf>
    <xf numFmtId="0" fontId="6" fillId="0" borderId="0" xfId="0" applyFont="1" applyAlignme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Fill="1" applyProtection="1">
      <protection locked="0"/>
    </xf>
    <xf numFmtId="0" fontId="9" fillId="0" borderId="0" xfId="0" applyFont="1" applyAlignment="1" applyProtection="1">
      <alignment vertic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0" xfId="0" applyFill="1" applyAlignment="1" applyProtection="1">
      <alignment wrapText="1"/>
      <protection locked="0"/>
    </xf>
    <xf numFmtId="0" fontId="9" fillId="0" borderId="0" xfId="0" applyFont="1" applyAlignment="1" applyProtection="1">
      <alignment vertical="center" wrapText="1"/>
      <protection locked="0"/>
    </xf>
    <xf numFmtId="3" fontId="0" fillId="34" borderId="6" xfId="0" applyNumberFormat="1" applyFill="1" applyBorder="1" applyAlignment="1" applyProtection="1">
      <alignment vertical="center"/>
      <protection locked="0"/>
    </xf>
    <xf numFmtId="0" fontId="0" fillId="0" borderId="0" xfId="0" applyFill="1" applyAlignment="1" applyProtection="1">
      <alignment horizontal="center" wrapText="1"/>
      <protection locked="0"/>
    </xf>
    <xf numFmtId="0" fontId="0"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Alignment="1" applyProtection="1">
      <alignment vertical="center"/>
      <protection locked="0"/>
    </xf>
    <xf numFmtId="169" fontId="1" fillId="0" borderId="0" xfId="18" applyNumberFormat="1" applyFont="1" applyFill="1" applyBorder="1" applyAlignment="1" applyProtection="1">
      <alignment vertical="center"/>
      <protection locked="0"/>
    </xf>
    <xf numFmtId="169" fontId="0" fillId="0" borderId="0" xfId="18" applyNumberFormat="1" applyFont="1" applyFill="1" applyBorder="1" applyAlignment="1" applyProtection="1">
      <alignment vertical="center"/>
      <protection locked="0"/>
    </xf>
    <xf numFmtId="0" fontId="4" fillId="0" borderId="0" xfId="0" applyFont="1" applyFill="1" applyBorder="1" applyAlignment="1" applyProtection="1">
      <alignment horizontal="center" wrapText="1"/>
      <protection locked="0"/>
    </xf>
    <xf numFmtId="0" fontId="4"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0" fillId="34" borderId="1" xfId="0" applyNumberFormat="1" applyFill="1" applyBorder="1" applyAlignment="1" applyProtection="1">
      <alignment vertical="center"/>
      <protection locked="0"/>
    </xf>
    <xf numFmtId="9" fontId="0" fillId="34" borderId="1" xfId="0" applyNumberFormat="1" applyFill="1" applyBorder="1" applyAlignment="1" applyProtection="1">
      <alignment horizontal="center" vertical="center"/>
      <protection locked="0"/>
    </xf>
    <xf numFmtId="165" fontId="0" fillId="0" borderId="0" xfId="0" applyNumberFormat="1" applyFill="1" applyBorder="1" applyAlignment="1" applyProtection="1">
      <alignment vertical="center"/>
      <protection locked="0"/>
    </xf>
    <xf numFmtId="165" fontId="10" fillId="34" borderId="1" xfId="0" applyNumberFormat="1" applyFont="1" applyFill="1" applyBorder="1" applyAlignment="1" applyProtection="1">
      <alignment vertical="center"/>
      <protection locked="0"/>
    </xf>
    <xf numFmtId="9" fontId="10" fillId="34" borderId="1" xfId="0" applyNumberFormat="1" applyFont="1" applyFill="1" applyBorder="1" applyAlignment="1" applyProtection="1">
      <alignment horizontal="center" vertical="center"/>
      <protection locked="0"/>
    </xf>
    <xf numFmtId="165" fontId="10" fillId="0" borderId="0" xfId="0" applyNumberFormat="1" applyFont="1" applyFill="1" applyBorder="1" applyAlignment="1" applyProtection="1">
      <alignment vertical="center"/>
      <protection locked="0"/>
    </xf>
    <xf numFmtId="165" fontId="4" fillId="0" borderId="0"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165" fontId="0" fillId="0" borderId="0" xfId="0" applyNumberFormat="1" applyBorder="1" applyAlignment="1" applyProtection="1">
      <alignment wrapText="1"/>
      <protection locked="0"/>
    </xf>
    <xf numFmtId="165" fontId="4" fillId="0" borderId="0" xfId="0" applyNumberFormat="1" applyFont="1" applyBorder="1" applyProtection="1">
      <protection locked="0"/>
    </xf>
    <xf numFmtId="165" fontId="4" fillId="0" borderId="0" xfId="0" applyNumberFormat="1" applyFont="1" applyBorder="1" applyAlignment="1" applyProtection="1">
      <alignment wrapText="1"/>
      <protection locked="0"/>
    </xf>
    <xf numFmtId="164" fontId="0" fillId="0" borderId="0" xfId="1" applyNumberFormat="1" applyFont="1" applyBorder="1" applyProtection="1">
      <protection locked="0"/>
    </xf>
    <xf numFmtId="0" fontId="0" fillId="34" borderId="4" xfId="0" applyFill="1" applyBorder="1" applyAlignment="1" applyProtection="1">
      <alignment wrapText="1"/>
      <protection locked="0"/>
    </xf>
    <xf numFmtId="165" fontId="7" fillId="0" borderId="0" xfId="18" applyNumberFormat="1" applyFont="1" applyBorder="1" applyProtection="1">
      <protection locked="0"/>
    </xf>
    <xf numFmtId="165" fontId="7" fillId="0" borderId="0" xfId="0" applyNumberFormat="1" applyFont="1" applyBorder="1" applyProtection="1">
      <protection locked="0"/>
    </xf>
    <xf numFmtId="165" fontId="0" fillId="0" borderId="5" xfId="0" applyNumberFormat="1" applyFont="1" applyBorder="1" applyAlignment="1" applyProtection="1">
      <alignment vertical="center"/>
    </xf>
    <xf numFmtId="3" fontId="38" fillId="0" borderId="10" xfId="0" applyNumberFormat="1" applyFont="1" applyBorder="1" applyAlignment="1" applyProtection="1">
      <alignment horizontal="right" vertical="center"/>
    </xf>
    <xf numFmtId="165" fontId="0" fillId="0" borderId="11" xfId="0" applyNumberFormat="1" applyFont="1" applyBorder="1" applyAlignment="1" applyProtection="1">
      <alignment vertical="center"/>
    </xf>
    <xf numFmtId="165" fontId="0" fillId="0" borderId="1" xfId="0" applyNumberFormat="1" applyFill="1" applyBorder="1" applyAlignment="1" applyProtection="1">
      <alignment vertical="center"/>
    </xf>
    <xf numFmtId="165" fontId="0" fillId="0" borderId="1" xfId="0" applyNumberFormat="1" applyBorder="1" applyAlignment="1" applyProtection="1">
      <alignment vertical="center"/>
    </xf>
    <xf numFmtId="165" fontId="0" fillId="0" borderId="5" xfId="0" applyNumberFormat="1" applyBorder="1" applyAlignment="1" applyProtection="1">
      <alignment vertical="center"/>
    </xf>
    <xf numFmtId="165" fontId="10" fillId="0" borderId="1" xfId="0" applyNumberFormat="1" applyFont="1" applyFill="1" applyBorder="1" applyAlignment="1" applyProtection="1">
      <alignment vertical="center"/>
    </xf>
    <xf numFmtId="165" fontId="10" fillId="0" borderId="1" xfId="0" applyNumberFormat="1" applyFont="1" applyBorder="1" applyAlignment="1" applyProtection="1">
      <alignment vertical="center"/>
    </xf>
    <xf numFmtId="165" fontId="10" fillId="0" borderId="5" xfId="0" applyNumberFormat="1" applyFont="1" applyBorder="1" applyAlignment="1" applyProtection="1">
      <alignment vertical="center"/>
    </xf>
    <xf numFmtId="165" fontId="4" fillId="0" borderId="34" xfId="0" applyNumberFormat="1" applyFont="1" applyBorder="1" applyAlignment="1" applyProtection="1">
      <alignment vertical="center"/>
    </xf>
    <xf numFmtId="165" fontId="4" fillId="0" borderId="35" xfId="0" applyNumberFormat="1" applyFont="1" applyBorder="1" applyAlignment="1" applyProtection="1">
      <alignment vertical="center"/>
    </xf>
    <xf numFmtId="165" fontId="0" fillId="0" borderId="1" xfId="0" applyNumberFormat="1" applyBorder="1" applyProtection="1"/>
    <xf numFmtId="165" fontId="0" fillId="0" borderId="5" xfId="0" applyNumberFormat="1" applyBorder="1" applyAlignment="1" applyProtection="1">
      <alignment wrapText="1"/>
    </xf>
    <xf numFmtId="165" fontId="0" fillId="0" borderId="1" xfId="0" applyNumberFormat="1" applyBorder="1" applyAlignment="1" applyProtection="1">
      <alignment wrapText="1"/>
    </xf>
    <xf numFmtId="165" fontId="4" fillId="0" borderId="39" xfId="0" applyNumberFormat="1" applyFont="1" applyBorder="1" applyProtection="1"/>
    <xf numFmtId="165" fontId="4" fillId="0" borderId="40" xfId="0" applyNumberFormat="1" applyFont="1" applyBorder="1" applyProtection="1"/>
    <xf numFmtId="165" fontId="4" fillId="0" borderId="20" xfId="1" applyNumberFormat="1" applyFont="1" applyBorder="1" applyProtection="1"/>
    <xf numFmtId="165" fontId="4" fillId="0" borderId="33" xfId="0" applyNumberFormat="1" applyFont="1" applyBorder="1" applyAlignment="1" applyProtection="1">
      <alignment wrapText="1"/>
    </xf>
    <xf numFmtId="164" fontId="0" fillId="0" borderId="10" xfId="1" applyNumberFormat="1" applyFont="1" applyBorder="1" applyProtection="1"/>
    <xf numFmtId="164" fontId="0" fillId="0" borderId="11" xfId="1" applyNumberFormat="1" applyFont="1" applyBorder="1" applyProtection="1"/>
    <xf numFmtId="0" fontId="6" fillId="0" borderId="0" xfId="0" applyFont="1" applyAlignment="1" applyProtection="1"/>
    <xf numFmtId="0" fontId="0" fillId="0" borderId="0" xfId="0" applyFont="1" applyAlignment="1" applyProtection="1"/>
    <xf numFmtId="0" fontId="4" fillId="0" borderId="2" xfId="0" applyFont="1" applyBorder="1" applyAlignment="1" applyProtection="1">
      <alignment horizontal="center" wrapText="1"/>
    </xf>
    <xf numFmtId="0" fontId="38" fillId="0" borderId="4" xfId="0" applyFont="1" applyBorder="1" applyAlignment="1" applyProtection="1">
      <alignment vertical="center" wrapText="1"/>
    </xf>
    <xf numFmtId="0" fontId="39" fillId="0" borderId="4" xfId="0" applyFont="1" applyBorder="1" applyAlignment="1" applyProtection="1">
      <alignment vertical="center"/>
    </xf>
    <xf numFmtId="0" fontId="39" fillId="0" borderId="41" xfId="0" applyFont="1" applyBorder="1" applyAlignment="1" applyProtection="1">
      <alignment horizontal="left" vertical="center" wrapText="1"/>
    </xf>
    <xf numFmtId="0" fontId="0" fillId="0" borderId="0" xfId="0" applyAlignment="1" applyProtection="1">
      <alignment wrapText="1"/>
    </xf>
    <xf numFmtId="0" fontId="0" fillId="0" borderId="32" xfId="0"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2" xfId="0" applyFont="1" applyBorder="1" applyAlignment="1" applyProtection="1">
      <alignment horizontal="center" vertical="center" wrapText="1"/>
    </xf>
    <xf numFmtId="0" fontId="0" fillId="0" borderId="4" xfId="0" applyBorder="1" applyAlignment="1" applyProtection="1">
      <alignment wrapText="1"/>
    </xf>
    <xf numFmtId="165" fontId="0" fillId="0" borderId="44" xfId="0" applyNumberFormat="1" applyFont="1" applyBorder="1" applyProtection="1"/>
    <xf numFmtId="0" fontId="0" fillId="0" borderId="36" xfId="0" applyBorder="1" applyAlignment="1" applyProtection="1">
      <alignment wrapText="1"/>
    </xf>
    <xf numFmtId="0" fontId="4" fillId="0" borderId="13" xfId="0" applyFont="1" applyFill="1" applyBorder="1" applyAlignment="1" applyProtection="1">
      <alignment wrapText="1"/>
    </xf>
    <xf numFmtId="0" fontId="0" fillId="0" borderId="0" xfId="0" applyProtection="1"/>
    <xf numFmtId="0" fontId="4" fillId="0" borderId="7" xfId="0" applyFont="1" applyFill="1" applyBorder="1" applyAlignment="1" applyProtection="1">
      <alignment horizontal="center" wrapText="1"/>
    </xf>
    <xf numFmtId="0" fontId="4" fillId="0" borderId="3" xfId="0" applyFont="1" applyFill="1" applyBorder="1" applyAlignment="1" applyProtection="1">
      <alignment horizontal="center" wrapText="1"/>
    </xf>
    <xf numFmtId="0" fontId="0" fillId="0" borderId="42" xfId="0" applyBorder="1" applyAlignment="1" applyProtection="1">
      <alignment horizontal="center"/>
    </xf>
    <xf numFmtId="0" fontId="0" fillId="0" borderId="42" xfId="0" applyBorder="1" applyProtection="1"/>
    <xf numFmtId="0" fontId="0" fillId="0" borderId="43" xfId="0" applyBorder="1" applyProtection="1"/>
    <xf numFmtId="0" fontId="4" fillId="0" borderId="37" xfId="0" applyFont="1" applyFill="1" applyBorder="1" applyAlignment="1" applyProtection="1">
      <alignment horizontal="center" wrapText="1"/>
    </xf>
    <xf numFmtId="0" fontId="5" fillId="0" borderId="14"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39" fillId="0" borderId="1" xfId="0" applyFont="1" applyBorder="1" applyAlignment="1" applyProtection="1">
      <alignment horizontal="center" vertical="center" wrapText="1"/>
    </xf>
    <xf numFmtId="0" fontId="4" fillId="0" borderId="5" xfId="0" applyFont="1" applyBorder="1" applyAlignment="1" applyProtection="1">
      <alignment vertical="center" wrapText="1"/>
    </xf>
    <xf numFmtId="0" fontId="4" fillId="0" borderId="0" xfId="0" applyFont="1" applyFill="1" applyAlignment="1" applyProtection="1"/>
    <xf numFmtId="0" fontId="40" fillId="0" borderId="0" xfId="0" applyFont="1" applyFill="1" applyProtection="1">
      <protection locked="0"/>
    </xf>
    <xf numFmtId="0" fontId="8" fillId="0" borderId="0" xfId="0" applyFont="1" applyFill="1" applyBorder="1" applyAlignment="1" applyProtection="1">
      <alignment horizontal="center" wrapText="1"/>
      <protection locked="0"/>
    </xf>
    <xf numFmtId="0" fontId="4" fillId="0" borderId="14" xfId="0" applyFont="1" applyFill="1" applyBorder="1" applyAlignment="1" applyProtection="1">
      <alignment horizontal="center"/>
    </xf>
    <xf numFmtId="0" fontId="4" fillId="0" borderId="20" xfId="0" applyFont="1" applyFill="1" applyBorder="1" applyAlignment="1" applyProtection="1">
      <alignment horizontal="center" wrapText="1"/>
    </xf>
    <xf numFmtId="0" fontId="6" fillId="0" borderId="42" xfId="0" applyFont="1" applyBorder="1" applyAlignment="1" applyProtection="1">
      <protection locked="0"/>
    </xf>
    <xf numFmtId="0" fontId="0" fillId="0" borderId="42" xfId="0" applyBorder="1" applyProtection="1">
      <protection locked="0"/>
    </xf>
    <xf numFmtId="0" fontId="0" fillId="0" borderId="43" xfId="0" applyBorder="1" applyProtection="1">
      <protection locked="0"/>
    </xf>
    <xf numFmtId="0" fontId="4" fillId="0" borderId="15" xfId="0" applyFont="1" applyFill="1" applyBorder="1" applyAlignment="1" applyProtection="1">
      <alignment horizontal="center" vertical="center" wrapText="1"/>
      <protection locked="0"/>
    </xf>
    <xf numFmtId="0" fontId="4" fillId="0" borderId="41" xfId="0" applyFont="1" applyFill="1" applyBorder="1" applyAlignment="1" applyProtection="1">
      <alignment wrapText="1"/>
    </xf>
    <xf numFmtId="9" fontId="4" fillId="35" borderId="34" xfId="1" applyFont="1" applyFill="1" applyBorder="1" applyAlignment="1" applyProtection="1">
      <alignment horizontal="center" vertical="center"/>
    </xf>
    <xf numFmtId="0" fontId="0" fillId="0" borderId="0" xfId="0" applyAlignment="1" applyProtection="1">
      <alignment horizontal="left" wrapText="1"/>
      <protection locked="0"/>
    </xf>
    <xf numFmtId="0" fontId="39" fillId="0" borderId="45" xfId="0" applyFont="1" applyBorder="1" applyAlignment="1" applyProtection="1">
      <alignment vertical="center"/>
    </xf>
    <xf numFmtId="0" fontId="0" fillId="0" borderId="0" xfId="0" applyAlignment="1" applyProtection="1">
      <protection locked="0"/>
    </xf>
    <xf numFmtId="0" fontId="0" fillId="0" borderId="0" xfId="0" applyAlignment="1"/>
    <xf numFmtId="0" fontId="4" fillId="0" borderId="12" xfId="0" applyFont="1" applyFill="1" applyBorder="1" applyAlignment="1" applyProtection="1">
      <alignment horizontal="center"/>
    </xf>
    <xf numFmtId="0" fontId="4" fillId="0" borderId="15" xfId="0" applyFont="1" applyFill="1" applyBorder="1" applyAlignment="1" applyProtection="1">
      <alignment horizontal="center"/>
    </xf>
    <xf numFmtId="0" fontId="4" fillId="0" borderId="18" xfId="0" applyFont="1" applyFill="1" applyBorder="1" applyAlignment="1" applyProtection="1">
      <alignment horizontal="center" wrapText="1"/>
    </xf>
    <xf numFmtId="0" fontId="4" fillId="0" borderId="8" xfId="0" applyFont="1" applyFill="1" applyBorder="1" applyAlignment="1" applyProtection="1">
      <alignment horizontal="center" wrapText="1"/>
    </xf>
    <xf numFmtId="0" fontId="4" fillId="0" borderId="17" xfId="0" applyFont="1" applyFill="1" applyBorder="1" applyAlignment="1" applyProtection="1">
      <alignment horizontal="center" wrapText="1"/>
    </xf>
    <xf numFmtId="0" fontId="4" fillId="0" borderId="5"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4" fillId="2" borderId="12" xfId="0" applyFont="1" applyFill="1" applyBorder="1" applyAlignment="1" applyProtection="1">
      <alignment horizontal="center"/>
    </xf>
    <xf numFmtId="0" fontId="4" fillId="2" borderId="38" xfId="0" applyFont="1" applyFill="1" applyBorder="1" applyAlignment="1" applyProtection="1">
      <alignment horizontal="center"/>
    </xf>
    <xf numFmtId="0" fontId="4" fillId="2" borderId="15" xfId="0" applyFont="1" applyFill="1" applyBorder="1" applyAlignment="1" applyProtection="1">
      <alignment horizontal="center"/>
    </xf>
    <xf numFmtId="0" fontId="4" fillId="0" borderId="14" xfId="0" applyFont="1" applyFill="1" applyBorder="1" applyAlignment="1" applyProtection="1">
      <alignment horizontal="center"/>
    </xf>
    <xf numFmtId="0" fontId="4" fillId="0" borderId="19" xfId="0" applyFont="1" applyFill="1" applyBorder="1" applyAlignment="1" applyProtection="1">
      <alignment horizontal="center"/>
    </xf>
    <xf numFmtId="0" fontId="4" fillId="0" borderId="20" xfId="0" applyFont="1" applyFill="1" applyBorder="1" applyAlignment="1" applyProtection="1">
      <alignment horizontal="center" wrapText="1"/>
    </xf>
    <xf numFmtId="0" fontId="4" fillId="0" borderId="31" xfId="0" applyFont="1" applyFill="1" applyBorder="1" applyAlignment="1" applyProtection="1">
      <alignment horizontal="center" wrapText="1"/>
    </xf>
  </cellXfs>
  <cellStyles count="303">
    <cellStyle name="20% - Accent1 2" xfId="19" xr:uid="{00000000-0005-0000-0000-000000000000}"/>
    <cellStyle name="20% - Accent1 2 2" xfId="20" xr:uid="{00000000-0005-0000-0000-000001000000}"/>
    <cellStyle name="20% - Accent2 2" xfId="21" xr:uid="{00000000-0005-0000-0000-000002000000}"/>
    <cellStyle name="20% - Accent2 2 2" xfId="22" xr:uid="{00000000-0005-0000-0000-000003000000}"/>
    <cellStyle name="20% - Accent3 2" xfId="23" xr:uid="{00000000-0005-0000-0000-000004000000}"/>
    <cellStyle name="20% - Accent3 2 2" xfId="24" xr:uid="{00000000-0005-0000-0000-000005000000}"/>
    <cellStyle name="20% - Accent4 2" xfId="25" xr:uid="{00000000-0005-0000-0000-000006000000}"/>
    <cellStyle name="20% - Accent4 2 2" xfId="26" xr:uid="{00000000-0005-0000-0000-000007000000}"/>
    <cellStyle name="20% - Accent5 2" xfId="27" xr:uid="{00000000-0005-0000-0000-000008000000}"/>
    <cellStyle name="20% - Accent5 2 2" xfId="28" xr:uid="{00000000-0005-0000-0000-000009000000}"/>
    <cellStyle name="20% - Accent6 2" xfId="29" xr:uid="{00000000-0005-0000-0000-00000A000000}"/>
    <cellStyle name="20% - Accent6 2 2" xfId="30" xr:uid="{00000000-0005-0000-0000-00000B000000}"/>
    <cellStyle name="40% - Accent1 2" xfId="31" xr:uid="{00000000-0005-0000-0000-00000C000000}"/>
    <cellStyle name="40% - Accent1 2 2" xfId="32" xr:uid="{00000000-0005-0000-0000-00000D000000}"/>
    <cellStyle name="40% - Accent2 2" xfId="33" xr:uid="{00000000-0005-0000-0000-00000E000000}"/>
    <cellStyle name="40% - Accent2 2 2" xfId="34" xr:uid="{00000000-0005-0000-0000-00000F000000}"/>
    <cellStyle name="40% - Accent3 2" xfId="35" xr:uid="{00000000-0005-0000-0000-000010000000}"/>
    <cellStyle name="40% - Accent3 2 2" xfId="36" xr:uid="{00000000-0005-0000-0000-000011000000}"/>
    <cellStyle name="40% - Accent4 2" xfId="37" xr:uid="{00000000-0005-0000-0000-000012000000}"/>
    <cellStyle name="40% - Accent4 2 2" xfId="38" xr:uid="{00000000-0005-0000-0000-000013000000}"/>
    <cellStyle name="40% - Accent5 2" xfId="39" xr:uid="{00000000-0005-0000-0000-000014000000}"/>
    <cellStyle name="40% - Accent5 2 2" xfId="40" xr:uid="{00000000-0005-0000-0000-000015000000}"/>
    <cellStyle name="40% - Accent6 2" xfId="41" xr:uid="{00000000-0005-0000-0000-000016000000}"/>
    <cellStyle name="40% - Accent6 2 2" xfId="42" xr:uid="{00000000-0005-0000-0000-000017000000}"/>
    <cellStyle name="60% - Accent1 2" xfId="43" xr:uid="{00000000-0005-0000-0000-000018000000}"/>
    <cellStyle name="60% - Accent1 2 2" xfId="44" xr:uid="{00000000-0005-0000-0000-000019000000}"/>
    <cellStyle name="60% - Accent2 2" xfId="45" xr:uid="{00000000-0005-0000-0000-00001A000000}"/>
    <cellStyle name="60% - Accent2 2 2" xfId="46" xr:uid="{00000000-0005-0000-0000-00001B000000}"/>
    <cellStyle name="60% - Accent3 2" xfId="47" xr:uid="{00000000-0005-0000-0000-00001C000000}"/>
    <cellStyle name="60% - Accent3 2 2" xfId="48" xr:uid="{00000000-0005-0000-0000-00001D000000}"/>
    <cellStyle name="60% - Accent4 2" xfId="49" xr:uid="{00000000-0005-0000-0000-00001E000000}"/>
    <cellStyle name="60% - Accent4 2 2" xfId="50" xr:uid="{00000000-0005-0000-0000-00001F000000}"/>
    <cellStyle name="60% - Accent5 2" xfId="51" xr:uid="{00000000-0005-0000-0000-000020000000}"/>
    <cellStyle name="60% - Accent5 2 2" xfId="52" xr:uid="{00000000-0005-0000-0000-000021000000}"/>
    <cellStyle name="60% - Accent6 2" xfId="53" xr:uid="{00000000-0005-0000-0000-000022000000}"/>
    <cellStyle name="60% - Accent6 2 2" xfId="54" xr:uid="{00000000-0005-0000-0000-000023000000}"/>
    <cellStyle name="Accent1 2" xfId="55" xr:uid="{00000000-0005-0000-0000-000024000000}"/>
    <cellStyle name="Accent1 2 2" xfId="56" xr:uid="{00000000-0005-0000-0000-000025000000}"/>
    <cellStyle name="Accent2 2" xfId="57" xr:uid="{00000000-0005-0000-0000-000026000000}"/>
    <cellStyle name="Accent2 2 2" xfId="58" xr:uid="{00000000-0005-0000-0000-000027000000}"/>
    <cellStyle name="Accent3 2" xfId="59" xr:uid="{00000000-0005-0000-0000-000028000000}"/>
    <cellStyle name="Accent3 2 2" xfId="60" xr:uid="{00000000-0005-0000-0000-000029000000}"/>
    <cellStyle name="Accent4 2" xfId="61" xr:uid="{00000000-0005-0000-0000-00002A000000}"/>
    <cellStyle name="Accent4 2 2" xfId="62" xr:uid="{00000000-0005-0000-0000-00002B000000}"/>
    <cellStyle name="Accent5 2" xfId="63" xr:uid="{00000000-0005-0000-0000-00002C000000}"/>
    <cellStyle name="Accent5 2 2" xfId="64" xr:uid="{00000000-0005-0000-0000-00002D000000}"/>
    <cellStyle name="Accent6 2" xfId="65" xr:uid="{00000000-0005-0000-0000-00002E000000}"/>
    <cellStyle name="Accent6 2 2" xfId="66" xr:uid="{00000000-0005-0000-0000-00002F000000}"/>
    <cellStyle name="Bad 2" xfId="67" xr:uid="{00000000-0005-0000-0000-000030000000}"/>
    <cellStyle name="Calculation 2" xfId="68" xr:uid="{00000000-0005-0000-0000-000031000000}"/>
    <cellStyle name="Check Cell 2" xfId="69" xr:uid="{00000000-0005-0000-0000-000032000000}"/>
    <cellStyle name="Check Cell 2 2" xfId="70" xr:uid="{00000000-0005-0000-0000-000033000000}"/>
    <cellStyle name="Comma" xfId="18" builtinId="3"/>
    <cellStyle name="Comma [0] 2" xfId="71" xr:uid="{00000000-0005-0000-0000-000035000000}"/>
    <cellStyle name="Comma [0] 2 2" xfId="72" xr:uid="{00000000-0005-0000-0000-000036000000}"/>
    <cellStyle name="Comma 10" xfId="73" xr:uid="{00000000-0005-0000-0000-000037000000}"/>
    <cellStyle name="Comma 11" xfId="74" xr:uid="{00000000-0005-0000-0000-000038000000}"/>
    <cellStyle name="Comma 12" xfId="75" xr:uid="{00000000-0005-0000-0000-000039000000}"/>
    <cellStyle name="Comma 13" xfId="76" xr:uid="{00000000-0005-0000-0000-00003A000000}"/>
    <cellStyle name="Comma 14" xfId="77" xr:uid="{00000000-0005-0000-0000-00003B000000}"/>
    <cellStyle name="Comma 15" xfId="78" xr:uid="{00000000-0005-0000-0000-00003C000000}"/>
    <cellStyle name="Comma 16" xfId="79" xr:uid="{00000000-0005-0000-0000-00003D000000}"/>
    <cellStyle name="Comma 17" xfId="80" xr:uid="{00000000-0005-0000-0000-00003E000000}"/>
    <cellStyle name="Comma 18" xfId="81" xr:uid="{00000000-0005-0000-0000-00003F000000}"/>
    <cellStyle name="Comma 19" xfId="82" xr:uid="{00000000-0005-0000-0000-000040000000}"/>
    <cellStyle name="Comma 2" xfId="83" xr:uid="{00000000-0005-0000-0000-000041000000}"/>
    <cellStyle name="Comma 2 2" xfId="84" xr:uid="{00000000-0005-0000-0000-000042000000}"/>
    <cellStyle name="Comma 2 2 2" xfId="85" xr:uid="{00000000-0005-0000-0000-000043000000}"/>
    <cellStyle name="Comma 2 3" xfId="86" xr:uid="{00000000-0005-0000-0000-000044000000}"/>
    <cellStyle name="Comma 2 4" xfId="87" xr:uid="{00000000-0005-0000-0000-000045000000}"/>
    <cellStyle name="Comma 2 5" xfId="88" xr:uid="{00000000-0005-0000-0000-000046000000}"/>
    <cellStyle name="Comma 20" xfId="89" xr:uid="{00000000-0005-0000-0000-000047000000}"/>
    <cellStyle name="Comma 21" xfId="90" xr:uid="{00000000-0005-0000-0000-000048000000}"/>
    <cellStyle name="Comma 22" xfId="91" xr:uid="{00000000-0005-0000-0000-000049000000}"/>
    <cellStyle name="Comma 23" xfId="92" xr:uid="{00000000-0005-0000-0000-00004A000000}"/>
    <cellStyle name="Comma 24" xfId="93" xr:uid="{00000000-0005-0000-0000-00004B000000}"/>
    <cellStyle name="Comma 25" xfId="94" xr:uid="{00000000-0005-0000-0000-00004C000000}"/>
    <cellStyle name="Comma 26" xfId="95" xr:uid="{00000000-0005-0000-0000-00004D000000}"/>
    <cellStyle name="Comma 27" xfId="96" xr:uid="{00000000-0005-0000-0000-00004E000000}"/>
    <cellStyle name="Comma 28" xfId="97" xr:uid="{00000000-0005-0000-0000-00004F000000}"/>
    <cellStyle name="Comma 29" xfId="98" xr:uid="{00000000-0005-0000-0000-000050000000}"/>
    <cellStyle name="Comma 3" xfId="99" xr:uid="{00000000-0005-0000-0000-000051000000}"/>
    <cellStyle name="Comma 3 2" xfId="100" xr:uid="{00000000-0005-0000-0000-000052000000}"/>
    <cellStyle name="Comma 30" xfId="101" xr:uid="{00000000-0005-0000-0000-000053000000}"/>
    <cellStyle name="Comma 31" xfId="102" xr:uid="{00000000-0005-0000-0000-000054000000}"/>
    <cellStyle name="Comma 32" xfId="103" xr:uid="{00000000-0005-0000-0000-000055000000}"/>
    <cellStyle name="Comma 33" xfId="104" xr:uid="{00000000-0005-0000-0000-000056000000}"/>
    <cellStyle name="Comma 34" xfId="105" xr:uid="{00000000-0005-0000-0000-000057000000}"/>
    <cellStyle name="Comma 35" xfId="106" xr:uid="{00000000-0005-0000-0000-000058000000}"/>
    <cellStyle name="Comma 36" xfId="107" xr:uid="{00000000-0005-0000-0000-000059000000}"/>
    <cellStyle name="Comma 37" xfId="108" xr:uid="{00000000-0005-0000-0000-00005A000000}"/>
    <cellStyle name="Comma 38" xfId="109" xr:uid="{00000000-0005-0000-0000-00005B000000}"/>
    <cellStyle name="Comma 39" xfId="110" xr:uid="{00000000-0005-0000-0000-00005C000000}"/>
    <cellStyle name="Comma 4" xfId="111" xr:uid="{00000000-0005-0000-0000-00005D000000}"/>
    <cellStyle name="Comma 40" xfId="112" xr:uid="{00000000-0005-0000-0000-00005E000000}"/>
    <cellStyle name="Comma 41" xfId="113" xr:uid="{00000000-0005-0000-0000-00005F000000}"/>
    <cellStyle name="Comma 42" xfId="114" xr:uid="{00000000-0005-0000-0000-000060000000}"/>
    <cellStyle name="Comma 43" xfId="115" xr:uid="{00000000-0005-0000-0000-000061000000}"/>
    <cellStyle name="Comma 44" xfId="116" xr:uid="{00000000-0005-0000-0000-000062000000}"/>
    <cellStyle name="Comma 45" xfId="117" xr:uid="{00000000-0005-0000-0000-000063000000}"/>
    <cellStyle name="Comma 46" xfId="118" xr:uid="{00000000-0005-0000-0000-000064000000}"/>
    <cellStyle name="Comma 47" xfId="119" xr:uid="{00000000-0005-0000-0000-000065000000}"/>
    <cellStyle name="Comma 48" xfId="120" xr:uid="{00000000-0005-0000-0000-000066000000}"/>
    <cellStyle name="Comma 49" xfId="121" xr:uid="{00000000-0005-0000-0000-000067000000}"/>
    <cellStyle name="Comma 5" xfId="122" xr:uid="{00000000-0005-0000-0000-000068000000}"/>
    <cellStyle name="Comma 50" xfId="123" xr:uid="{00000000-0005-0000-0000-000069000000}"/>
    <cellStyle name="Comma 51" xfId="124" xr:uid="{00000000-0005-0000-0000-00006A000000}"/>
    <cellStyle name="Comma 52" xfId="125" xr:uid="{00000000-0005-0000-0000-00006B000000}"/>
    <cellStyle name="Comma 53" xfId="126" xr:uid="{00000000-0005-0000-0000-00006C000000}"/>
    <cellStyle name="Comma 54" xfId="127" xr:uid="{00000000-0005-0000-0000-00006D000000}"/>
    <cellStyle name="Comma 55" xfId="128" xr:uid="{00000000-0005-0000-0000-00006E000000}"/>
    <cellStyle name="Comma 56" xfId="129" xr:uid="{00000000-0005-0000-0000-00006F000000}"/>
    <cellStyle name="Comma 57" xfId="130" xr:uid="{00000000-0005-0000-0000-000070000000}"/>
    <cellStyle name="Comma 58" xfId="131" xr:uid="{00000000-0005-0000-0000-000071000000}"/>
    <cellStyle name="Comma 59" xfId="132" xr:uid="{00000000-0005-0000-0000-000072000000}"/>
    <cellStyle name="Comma 6" xfId="133" xr:uid="{00000000-0005-0000-0000-000073000000}"/>
    <cellStyle name="Comma 60" xfId="134" xr:uid="{00000000-0005-0000-0000-000074000000}"/>
    <cellStyle name="Comma 61" xfId="135" xr:uid="{00000000-0005-0000-0000-000075000000}"/>
    <cellStyle name="Comma 62" xfId="136" xr:uid="{00000000-0005-0000-0000-000076000000}"/>
    <cellStyle name="Comma 63" xfId="137" xr:uid="{00000000-0005-0000-0000-000077000000}"/>
    <cellStyle name="Comma 64" xfId="138" xr:uid="{00000000-0005-0000-0000-000078000000}"/>
    <cellStyle name="Comma 65" xfId="139" xr:uid="{00000000-0005-0000-0000-000079000000}"/>
    <cellStyle name="Comma 66" xfId="140" xr:uid="{00000000-0005-0000-0000-00007A000000}"/>
    <cellStyle name="Comma 67" xfId="141" xr:uid="{00000000-0005-0000-0000-00007B000000}"/>
    <cellStyle name="Comma 68" xfId="142" xr:uid="{00000000-0005-0000-0000-00007C000000}"/>
    <cellStyle name="Comma 69" xfId="143" xr:uid="{00000000-0005-0000-0000-00007D000000}"/>
    <cellStyle name="Comma 7" xfId="144" xr:uid="{00000000-0005-0000-0000-00007E000000}"/>
    <cellStyle name="Comma 70" xfId="145" xr:uid="{00000000-0005-0000-0000-00007F000000}"/>
    <cellStyle name="Comma 71" xfId="146" xr:uid="{00000000-0005-0000-0000-000080000000}"/>
    <cellStyle name="Comma 72" xfId="147" xr:uid="{00000000-0005-0000-0000-000081000000}"/>
    <cellStyle name="Comma 75" xfId="148" xr:uid="{00000000-0005-0000-0000-000082000000}"/>
    <cellStyle name="Comma 76" xfId="149" xr:uid="{00000000-0005-0000-0000-000083000000}"/>
    <cellStyle name="Comma 77" xfId="150" xr:uid="{00000000-0005-0000-0000-000084000000}"/>
    <cellStyle name="Comma 78" xfId="151" xr:uid="{00000000-0005-0000-0000-000085000000}"/>
    <cellStyle name="Comma 79" xfId="152" xr:uid="{00000000-0005-0000-0000-000086000000}"/>
    <cellStyle name="Comma 8" xfId="153" xr:uid="{00000000-0005-0000-0000-000087000000}"/>
    <cellStyle name="Comma 80" xfId="154" xr:uid="{00000000-0005-0000-0000-000088000000}"/>
    <cellStyle name="Comma 81" xfId="155" xr:uid="{00000000-0005-0000-0000-000089000000}"/>
    <cellStyle name="Comma 82" xfId="156" xr:uid="{00000000-0005-0000-0000-00008A000000}"/>
    <cellStyle name="Comma 83" xfId="157" xr:uid="{00000000-0005-0000-0000-00008B000000}"/>
    <cellStyle name="Comma 9" xfId="158" xr:uid="{00000000-0005-0000-0000-00008C000000}"/>
    <cellStyle name="Comma[0]" xfId="159" xr:uid="{00000000-0005-0000-0000-00008D000000}"/>
    <cellStyle name="Currency [0] 2" xfId="160" xr:uid="{00000000-0005-0000-0000-00008E000000}"/>
    <cellStyle name="Currency [0] 2 2" xfId="161" xr:uid="{00000000-0005-0000-0000-00008F000000}"/>
    <cellStyle name="Currency 10" xfId="162" xr:uid="{00000000-0005-0000-0000-000090000000}"/>
    <cellStyle name="Currency 11" xfId="163" xr:uid="{00000000-0005-0000-0000-000091000000}"/>
    <cellStyle name="Currency 12" xfId="164" xr:uid="{00000000-0005-0000-0000-000092000000}"/>
    <cellStyle name="Currency 13" xfId="165" xr:uid="{00000000-0005-0000-0000-000093000000}"/>
    <cellStyle name="Currency 13 2" xfId="166" xr:uid="{00000000-0005-0000-0000-000094000000}"/>
    <cellStyle name="Currency 14" xfId="167" xr:uid="{00000000-0005-0000-0000-000095000000}"/>
    <cellStyle name="Currency 15" xfId="168" xr:uid="{00000000-0005-0000-0000-000096000000}"/>
    <cellStyle name="Currency 16" xfId="169" xr:uid="{00000000-0005-0000-0000-000097000000}"/>
    <cellStyle name="Currency 17" xfId="170" xr:uid="{00000000-0005-0000-0000-000098000000}"/>
    <cellStyle name="Currency 18" xfId="171" xr:uid="{00000000-0005-0000-0000-000099000000}"/>
    <cellStyle name="Currency 19" xfId="172" xr:uid="{00000000-0005-0000-0000-00009A000000}"/>
    <cellStyle name="Currency 2" xfId="173" xr:uid="{00000000-0005-0000-0000-00009B000000}"/>
    <cellStyle name="Currency 2 2" xfId="174" xr:uid="{00000000-0005-0000-0000-00009C000000}"/>
    <cellStyle name="Currency 2 2 2" xfId="175" xr:uid="{00000000-0005-0000-0000-00009D000000}"/>
    <cellStyle name="Currency 2 3" xfId="176" xr:uid="{00000000-0005-0000-0000-00009E000000}"/>
    <cellStyle name="Currency 2 4" xfId="177" xr:uid="{00000000-0005-0000-0000-00009F000000}"/>
    <cellStyle name="Currency 2 5" xfId="178" xr:uid="{00000000-0005-0000-0000-0000A0000000}"/>
    <cellStyle name="Currency 20" xfId="179" xr:uid="{00000000-0005-0000-0000-0000A1000000}"/>
    <cellStyle name="Currency 21" xfId="180" xr:uid="{00000000-0005-0000-0000-0000A2000000}"/>
    <cellStyle name="Currency 22" xfId="181" xr:uid="{00000000-0005-0000-0000-0000A3000000}"/>
    <cellStyle name="Currency 23" xfId="182" xr:uid="{00000000-0005-0000-0000-0000A4000000}"/>
    <cellStyle name="Currency 24" xfId="183" xr:uid="{00000000-0005-0000-0000-0000A5000000}"/>
    <cellStyle name="Currency 25" xfId="184" xr:uid="{00000000-0005-0000-0000-0000A6000000}"/>
    <cellStyle name="Currency 26" xfId="185" xr:uid="{00000000-0005-0000-0000-0000A7000000}"/>
    <cellStyle name="Currency 27" xfId="186" xr:uid="{00000000-0005-0000-0000-0000A8000000}"/>
    <cellStyle name="Currency 28" xfId="187" xr:uid="{00000000-0005-0000-0000-0000A9000000}"/>
    <cellStyle name="Currency 29" xfId="188" xr:uid="{00000000-0005-0000-0000-0000AA000000}"/>
    <cellStyle name="Currency 3" xfId="189" xr:uid="{00000000-0005-0000-0000-0000AB000000}"/>
    <cellStyle name="Currency 3 2" xfId="190" xr:uid="{00000000-0005-0000-0000-0000AC000000}"/>
    <cellStyle name="Currency 3 3" xfId="191" xr:uid="{00000000-0005-0000-0000-0000AD000000}"/>
    <cellStyle name="Currency 30" xfId="192" xr:uid="{00000000-0005-0000-0000-0000AE000000}"/>
    <cellStyle name="Currency 31" xfId="193" xr:uid="{00000000-0005-0000-0000-0000AF000000}"/>
    <cellStyle name="Currency 32" xfId="194" xr:uid="{00000000-0005-0000-0000-0000B0000000}"/>
    <cellStyle name="Currency 33" xfId="195" xr:uid="{00000000-0005-0000-0000-0000B1000000}"/>
    <cellStyle name="Currency 34" xfId="196" xr:uid="{00000000-0005-0000-0000-0000B2000000}"/>
    <cellStyle name="Currency 35" xfId="197" xr:uid="{00000000-0005-0000-0000-0000B3000000}"/>
    <cellStyle name="Currency 36" xfId="198" xr:uid="{00000000-0005-0000-0000-0000B4000000}"/>
    <cellStyle name="Currency 37" xfId="199" xr:uid="{00000000-0005-0000-0000-0000B5000000}"/>
    <cellStyle name="Currency 38" xfId="200" xr:uid="{00000000-0005-0000-0000-0000B6000000}"/>
    <cellStyle name="Currency 39" xfId="201" xr:uid="{00000000-0005-0000-0000-0000B7000000}"/>
    <cellStyle name="Currency 4" xfId="202" xr:uid="{00000000-0005-0000-0000-0000B8000000}"/>
    <cellStyle name="Currency 40" xfId="203" xr:uid="{00000000-0005-0000-0000-0000B9000000}"/>
    <cellStyle name="Currency 41" xfId="204" xr:uid="{00000000-0005-0000-0000-0000BA000000}"/>
    <cellStyle name="Currency 42" xfId="205" xr:uid="{00000000-0005-0000-0000-0000BB000000}"/>
    <cellStyle name="Currency 43" xfId="206" xr:uid="{00000000-0005-0000-0000-0000BC000000}"/>
    <cellStyle name="Currency 44" xfId="207" xr:uid="{00000000-0005-0000-0000-0000BD000000}"/>
    <cellStyle name="Currency 45" xfId="208" xr:uid="{00000000-0005-0000-0000-0000BE000000}"/>
    <cellStyle name="Currency 46" xfId="209" xr:uid="{00000000-0005-0000-0000-0000BF000000}"/>
    <cellStyle name="Currency 47" xfId="210" xr:uid="{00000000-0005-0000-0000-0000C0000000}"/>
    <cellStyle name="Currency 48" xfId="211" xr:uid="{00000000-0005-0000-0000-0000C1000000}"/>
    <cellStyle name="Currency 49" xfId="212" xr:uid="{00000000-0005-0000-0000-0000C2000000}"/>
    <cellStyle name="Currency 5" xfId="213" xr:uid="{00000000-0005-0000-0000-0000C3000000}"/>
    <cellStyle name="Currency 5 2" xfId="214" xr:uid="{00000000-0005-0000-0000-0000C4000000}"/>
    <cellStyle name="Currency 50" xfId="215" xr:uid="{00000000-0005-0000-0000-0000C5000000}"/>
    <cellStyle name="Currency 51" xfId="216" xr:uid="{00000000-0005-0000-0000-0000C6000000}"/>
    <cellStyle name="Currency 52" xfId="217" xr:uid="{00000000-0005-0000-0000-0000C7000000}"/>
    <cellStyle name="Currency 53" xfId="218" xr:uid="{00000000-0005-0000-0000-0000C8000000}"/>
    <cellStyle name="Currency 54" xfId="219" xr:uid="{00000000-0005-0000-0000-0000C9000000}"/>
    <cellStyle name="Currency 55" xfId="220" xr:uid="{00000000-0005-0000-0000-0000CA000000}"/>
    <cellStyle name="Currency 56" xfId="221" xr:uid="{00000000-0005-0000-0000-0000CB000000}"/>
    <cellStyle name="Currency 57" xfId="222" xr:uid="{00000000-0005-0000-0000-0000CC000000}"/>
    <cellStyle name="Currency 58" xfId="223" xr:uid="{00000000-0005-0000-0000-0000CD000000}"/>
    <cellStyle name="Currency 59" xfId="224" xr:uid="{00000000-0005-0000-0000-0000CE000000}"/>
    <cellStyle name="Currency 6" xfId="225" xr:uid="{00000000-0005-0000-0000-0000CF000000}"/>
    <cellStyle name="Currency 6 2" xfId="226" xr:uid="{00000000-0005-0000-0000-0000D0000000}"/>
    <cellStyle name="Currency 60" xfId="227" xr:uid="{00000000-0005-0000-0000-0000D1000000}"/>
    <cellStyle name="Currency 61" xfId="228" xr:uid="{00000000-0005-0000-0000-0000D2000000}"/>
    <cellStyle name="Currency 62" xfId="229" xr:uid="{00000000-0005-0000-0000-0000D3000000}"/>
    <cellStyle name="Currency 63" xfId="230" xr:uid="{00000000-0005-0000-0000-0000D4000000}"/>
    <cellStyle name="Currency 64" xfId="231" xr:uid="{00000000-0005-0000-0000-0000D5000000}"/>
    <cellStyle name="Currency 65" xfId="232" xr:uid="{00000000-0005-0000-0000-0000D6000000}"/>
    <cellStyle name="Currency 66" xfId="233" xr:uid="{00000000-0005-0000-0000-0000D7000000}"/>
    <cellStyle name="Currency 67" xfId="234" xr:uid="{00000000-0005-0000-0000-0000D8000000}"/>
    <cellStyle name="Currency 68" xfId="235" xr:uid="{00000000-0005-0000-0000-0000D9000000}"/>
    <cellStyle name="Currency 69" xfId="236" xr:uid="{00000000-0005-0000-0000-0000DA000000}"/>
    <cellStyle name="Currency 7" xfId="237" xr:uid="{00000000-0005-0000-0000-0000DB000000}"/>
    <cellStyle name="Currency 70" xfId="238" xr:uid="{00000000-0005-0000-0000-0000DC000000}"/>
    <cellStyle name="Currency 71" xfId="239" xr:uid="{00000000-0005-0000-0000-0000DD000000}"/>
    <cellStyle name="Currency 72" xfId="240" xr:uid="{00000000-0005-0000-0000-0000DE000000}"/>
    <cellStyle name="Currency 73" xfId="241" xr:uid="{00000000-0005-0000-0000-0000DF000000}"/>
    <cellStyle name="Currency 8" xfId="242" xr:uid="{00000000-0005-0000-0000-0000E0000000}"/>
    <cellStyle name="Currency 9" xfId="243" xr:uid="{00000000-0005-0000-0000-0000E1000000}"/>
    <cellStyle name="Currency 9 2" xfId="244" xr:uid="{00000000-0005-0000-0000-0000E2000000}"/>
    <cellStyle name="Currency[0]" xfId="245" xr:uid="{00000000-0005-0000-0000-0000E3000000}"/>
    <cellStyle name="Excel Built-in Comma" xfId="246" xr:uid="{00000000-0005-0000-0000-0000E4000000}"/>
    <cellStyle name="Excel Built-in Normal" xfId="247" xr:uid="{00000000-0005-0000-0000-0000E5000000}"/>
    <cellStyle name="Excel Built-in Percent" xfId="248" xr:uid="{00000000-0005-0000-0000-0000E6000000}"/>
    <cellStyle name="Explanatory Text 2" xfId="249" xr:uid="{00000000-0005-0000-0000-0000E7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Good 2" xfId="250" xr:uid="{00000000-0005-0000-0000-0000F0000000}"/>
    <cellStyle name="Heading 1 2" xfId="251" xr:uid="{00000000-0005-0000-0000-0000F1000000}"/>
    <cellStyle name="Heading 2 2" xfId="252" xr:uid="{00000000-0005-0000-0000-0000F2000000}"/>
    <cellStyle name="Heading 3 2" xfId="253" xr:uid="{00000000-0005-0000-0000-0000F3000000}"/>
    <cellStyle name="Heading 4 2" xfId="254" xr:uid="{00000000-0005-0000-0000-0000F4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Input 2" xfId="255" xr:uid="{00000000-0005-0000-0000-0000FD000000}"/>
    <cellStyle name="Linked Cell 2" xfId="256" xr:uid="{00000000-0005-0000-0000-0000FE000000}"/>
    <cellStyle name="Neutral 2" xfId="257" xr:uid="{00000000-0005-0000-0000-0000FF000000}"/>
    <cellStyle name="Normal" xfId="0" builtinId="0"/>
    <cellStyle name="Normal 10" xfId="258" xr:uid="{00000000-0005-0000-0000-000001010000}"/>
    <cellStyle name="Normal 11" xfId="259" xr:uid="{00000000-0005-0000-0000-000002010000}"/>
    <cellStyle name="Normal 12" xfId="260" xr:uid="{00000000-0005-0000-0000-000003010000}"/>
    <cellStyle name="Normal 13" xfId="261" xr:uid="{00000000-0005-0000-0000-000004010000}"/>
    <cellStyle name="Normal 14" xfId="262" xr:uid="{00000000-0005-0000-0000-000005010000}"/>
    <cellStyle name="Normal 15" xfId="263" xr:uid="{00000000-0005-0000-0000-000006010000}"/>
    <cellStyle name="Normal 16" xfId="264" xr:uid="{00000000-0005-0000-0000-000007010000}"/>
    <cellStyle name="Normal 17" xfId="265" xr:uid="{00000000-0005-0000-0000-000008010000}"/>
    <cellStyle name="Normal 18" xfId="266" xr:uid="{00000000-0005-0000-0000-000009010000}"/>
    <cellStyle name="Normal 19" xfId="267" xr:uid="{00000000-0005-0000-0000-00000A010000}"/>
    <cellStyle name="Normal 2" xfId="268" xr:uid="{00000000-0005-0000-0000-00000B010000}"/>
    <cellStyle name="Normal 2 2" xfId="269" xr:uid="{00000000-0005-0000-0000-00000C010000}"/>
    <cellStyle name="Normal 2 3" xfId="270" xr:uid="{00000000-0005-0000-0000-00000D010000}"/>
    <cellStyle name="Normal 2 4" xfId="271" xr:uid="{00000000-0005-0000-0000-00000E010000}"/>
    <cellStyle name="Normal 20" xfId="272" xr:uid="{00000000-0005-0000-0000-00000F010000}"/>
    <cellStyle name="Normal 21" xfId="273" xr:uid="{00000000-0005-0000-0000-000010010000}"/>
    <cellStyle name="Normal 3" xfId="274" xr:uid="{00000000-0005-0000-0000-000011010000}"/>
    <cellStyle name="Normal 3 2" xfId="275" xr:uid="{00000000-0005-0000-0000-000012010000}"/>
    <cellStyle name="Normal 3 2 2" xfId="276" xr:uid="{00000000-0005-0000-0000-000013010000}"/>
    <cellStyle name="Normal 3 3" xfId="277" xr:uid="{00000000-0005-0000-0000-000014010000}"/>
    <cellStyle name="Normal 3 4" xfId="278" xr:uid="{00000000-0005-0000-0000-000015010000}"/>
    <cellStyle name="Normal 4" xfId="279" xr:uid="{00000000-0005-0000-0000-000016010000}"/>
    <cellStyle name="Normal 4 2" xfId="280" xr:uid="{00000000-0005-0000-0000-000017010000}"/>
    <cellStyle name="Normal 5" xfId="281" xr:uid="{00000000-0005-0000-0000-000018010000}"/>
    <cellStyle name="Normal 6" xfId="282" xr:uid="{00000000-0005-0000-0000-000019010000}"/>
    <cellStyle name="Normal 6 2" xfId="283" xr:uid="{00000000-0005-0000-0000-00001A010000}"/>
    <cellStyle name="Normal 7" xfId="284" xr:uid="{00000000-0005-0000-0000-00001B010000}"/>
    <cellStyle name="Normal 8" xfId="285" xr:uid="{00000000-0005-0000-0000-00001C010000}"/>
    <cellStyle name="Normal 9" xfId="286" xr:uid="{00000000-0005-0000-0000-00001D010000}"/>
    <cellStyle name="Note 2" xfId="287" xr:uid="{00000000-0005-0000-0000-00001E010000}"/>
    <cellStyle name="Note 2 2" xfId="288" xr:uid="{00000000-0005-0000-0000-00001F010000}"/>
    <cellStyle name="Output 2" xfId="289" xr:uid="{00000000-0005-0000-0000-000020010000}"/>
    <cellStyle name="Percent" xfId="1" builtinId="5"/>
    <cellStyle name="Percent 2" xfId="290" xr:uid="{00000000-0005-0000-0000-000022010000}"/>
    <cellStyle name="Percent 2 2" xfId="291" xr:uid="{00000000-0005-0000-0000-000023010000}"/>
    <cellStyle name="Percent 2 2 3" xfId="292" xr:uid="{00000000-0005-0000-0000-000024010000}"/>
    <cellStyle name="Percent 2 3" xfId="293" xr:uid="{00000000-0005-0000-0000-000025010000}"/>
    <cellStyle name="Percent 3" xfId="294" xr:uid="{00000000-0005-0000-0000-000026010000}"/>
    <cellStyle name="Percent 3 2" xfId="295" xr:uid="{00000000-0005-0000-0000-000027010000}"/>
    <cellStyle name="Percent 4" xfId="296" xr:uid="{00000000-0005-0000-0000-000028010000}"/>
    <cellStyle name="Percent 5" xfId="297" xr:uid="{00000000-0005-0000-0000-000029010000}"/>
    <cellStyle name="Title 2" xfId="298" xr:uid="{00000000-0005-0000-0000-00002A010000}"/>
    <cellStyle name="Total 2" xfId="299" xr:uid="{00000000-0005-0000-0000-00002B010000}"/>
    <cellStyle name="Total 2 2" xfId="300" xr:uid="{00000000-0005-0000-0000-00002C010000}"/>
    <cellStyle name="Warning Text 2" xfId="301" xr:uid="{00000000-0005-0000-0000-00002D010000}"/>
    <cellStyle name="Warning Text 2 2" xfId="302" xr:uid="{00000000-0005-0000-0000-00002E010000}"/>
  </cellStyles>
  <dxfs count="0"/>
  <tableStyles count="0" defaultTableStyle="TableStyleMedium2" defaultPivotStyle="PivotStyleLight16"/>
  <colors>
    <mruColors>
      <color rgb="FFFF6600"/>
      <color rgb="FFD56C2B"/>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220133</xdr:colOff>
      <xdr:row>0</xdr:row>
      <xdr:rowOff>171449</xdr:rowOff>
    </xdr:from>
    <xdr:to>
      <xdr:col>21</xdr:col>
      <xdr:colOff>355600</xdr:colOff>
      <xdr:row>60</xdr:row>
      <xdr:rowOff>127000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0133" y="171449"/>
          <a:ext cx="12970405" cy="11385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EXHIBIT D: BUDGET</a:t>
          </a:r>
          <a:endParaRPr lang="en-US" sz="14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p>
        <a:p>
          <a:r>
            <a:rPr lang="en-US" sz="1400" b="1">
              <a:solidFill>
                <a:schemeClr val="dk1"/>
              </a:solidFill>
              <a:effectLst/>
              <a:latin typeface="+mn-lt"/>
              <a:ea typeface="+mn-ea"/>
              <a:cs typeface="+mn-cs"/>
            </a:rPr>
            <a:t>Current ECEAP Contractor</a:t>
          </a:r>
        </a:p>
        <a:p>
          <a:pPr lvl="0"/>
          <a:r>
            <a:rPr lang="en-US" sz="1600">
              <a:solidFill>
                <a:srgbClr val="FF6600"/>
              </a:solidFill>
              <a:effectLst/>
              <a:latin typeface="+mn-lt"/>
              <a:ea typeface="+mn-ea"/>
              <a:cs typeface="+mn-cs"/>
            </a:rPr>
            <a:t>Scoring will be based on the most recent budget deliverable collected by DCYF in October.</a:t>
          </a:r>
        </a:p>
        <a:p>
          <a:pPr lvl="0"/>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Applicant not a current ECEAP Contractor:</a:t>
          </a:r>
          <a:r>
            <a:rPr lang="en-US" sz="14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rgbClr val="FF6600"/>
              </a:solidFill>
              <a:effectLst/>
              <a:latin typeface="+mn-lt"/>
              <a:ea typeface="+mn-ea"/>
              <a:cs typeface="+mn-cs"/>
            </a:rPr>
            <a:t>See</a:t>
          </a:r>
          <a:r>
            <a:rPr lang="en-US" sz="1600" baseline="0">
              <a:solidFill>
                <a:srgbClr val="FF6600"/>
              </a:solidFill>
              <a:effectLst/>
              <a:latin typeface="+mn-lt"/>
              <a:ea typeface="+mn-ea"/>
              <a:cs typeface="+mn-cs"/>
            </a:rPr>
            <a:t> general instructions below</a:t>
          </a:r>
          <a:r>
            <a:rPr lang="en-US" sz="1600" baseline="0">
              <a:solidFill>
                <a:srgbClr val="FFC000"/>
              </a:solidFill>
              <a:effectLst/>
              <a:latin typeface="+mn-lt"/>
              <a:ea typeface="+mn-ea"/>
              <a:cs typeface="+mn-cs"/>
            </a:rPr>
            <a:t>.</a:t>
          </a:r>
        </a:p>
        <a:p>
          <a:r>
            <a:rPr lang="en-US" sz="1400" b="1" u="sng">
              <a:solidFill>
                <a:schemeClr val="dk1"/>
              </a:solidFill>
              <a:effectLst/>
              <a:latin typeface="+mn-lt"/>
              <a:ea typeface="+mn-ea"/>
              <a:cs typeface="+mn-cs"/>
            </a:rPr>
            <a:t>General Instructions:</a:t>
          </a:r>
          <a:endParaRPr lang="en-US" sz="1400">
            <a:solidFill>
              <a:schemeClr val="dk1"/>
            </a:solidFill>
            <a:effectLst/>
            <a:latin typeface="+mn-lt"/>
            <a:ea typeface="+mn-ea"/>
            <a:cs typeface="+mn-cs"/>
          </a:endParaRPr>
        </a:p>
        <a:p>
          <a:pPr lvl="0"/>
          <a:r>
            <a:rPr lang="en-US" sz="1100">
              <a:solidFill>
                <a:schemeClr val="dk1"/>
              </a:solidFill>
              <a:effectLst/>
              <a:latin typeface="+mn-lt"/>
              <a:ea typeface="+mn-ea"/>
              <a:cs typeface="+mn-cs"/>
            </a:rPr>
            <a:t>● Reference the DCYF</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Sample ECEAP Contract, Section 17: Use of Funds.</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Complete the Exhibit D: Budget template to document the Applicant's total costs to support all </a:t>
          </a:r>
          <a:r>
            <a:rPr lang="en-US" sz="1100" b="1" u="sng">
              <a:solidFill>
                <a:srgbClr val="FF0000"/>
              </a:solidFill>
              <a:effectLst/>
              <a:latin typeface="+mn-lt"/>
              <a:ea typeface="+mn-ea"/>
              <a:cs typeface="+mn-cs"/>
            </a:rPr>
            <a:t>current</a:t>
          </a:r>
          <a:r>
            <a:rPr lang="en-US" sz="1100" b="1">
              <a:solidFill>
                <a:srgbClr val="FF0000"/>
              </a:solidFill>
              <a:effectLst/>
              <a:latin typeface="+mn-lt"/>
              <a:ea typeface="+mn-ea"/>
              <a:cs typeface="+mn-cs"/>
            </a:rPr>
            <a:t> and </a:t>
          </a:r>
          <a:r>
            <a:rPr lang="en-US" sz="1100" b="1" u="sng">
              <a:solidFill>
                <a:srgbClr val="FF0000"/>
              </a:solidFill>
              <a:effectLst/>
              <a:latin typeface="+mn-lt"/>
              <a:ea typeface="+mn-ea"/>
              <a:cs typeface="+mn-cs"/>
            </a:rPr>
            <a:t>requested</a:t>
          </a:r>
          <a:r>
            <a:rPr lang="en-US" sz="1100" b="1">
              <a:solidFill>
                <a:srgbClr val="FF0000"/>
              </a:solidFill>
              <a:effectLst/>
              <a:latin typeface="+mn-lt"/>
              <a:ea typeface="+mn-ea"/>
              <a:cs typeface="+mn-cs"/>
            </a:rPr>
            <a:t> ECEAP slots</a:t>
          </a:r>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	This includes</a:t>
          </a:r>
          <a:r>
            <a:rPr lang="en-US" sz="1100" baseline="0">
              <a:solidFill>
                <a:schemeClr val="dk1"/>
              </a:solidFill>
              <a:effectLst/>
              <a:latin typeface="+mn-lt"/>
              <a:ea typeface="+mn-ea"/>
              <a:cs typeface="+mn-cs"/>
            </a:rPr>
            <a:t> money from your ECEAP contract and any other funds or in-kind contributed to support ECEAP from other funding sources. </a:t>
          </a:r>
        </a:p>
        <a:p>
          <a:pPr lvl="0"/>
          <a:r>
            <a:rPr lang="en-US" sz="1100" baseline="0">
              <a:solidFill>
                <a:schemeClr val="dk1"/>
              </a:solidFill>
              <a:effectLst/>
              <a:latin typeface="+mn-lt"/>
              <a:ea typeface="+mn-ea"/>
              <a:cs typeface="+mn-cs"/>
            </a:rPr>
            <a:t>	Estimate the fair market value of in-kind contributions.</a:t>
          </a: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Report only </a:t>
          </a:r>
          <a:r>
            <a:rPr lang="en-US" sz="1100" baseline="0">
              <a:solidFill>
                <a:schemeClr val="dk1"/>
              </a:solidFill>
              <a:effectLst/>
              <a:latin typeface="+mn-lt"/>
              <a:ea typeface="+mn-ea"/>
              <a:cs typeface="+mn-cs"/>
            </a:rPr>
            <a:t> the </a:t>
          </a:r>
          <a:r>
            <a:rPr lang="en-US" sz="1100">
              <a:solidFill>
                <a:schemeClr val="dk1"/>
              </a:solidFill>
              <a:effectLst/>
              <a:latin typeface="+mn-lt"/>
              <a:ea typeface="+mn-ea"/>
              <a:cs typeface="+mn-cs"/>
            </a:rPr>
            <a:t>portion of</a:t>
          </a:r>
          <a:r>
            <a:rPr lang="en-US" sz="1100" baseline="0">
              <a:solidFill>
                <a:schemeClr val="dk1"/>
              </a:solidFill>
              <a:effectLst/>
              <a:latin typeface="+mn-lt"/>
              <a:ea typeface="+mn-ea"/>
              <a:cs typeface="+mn-cs"/>
            </a:rPr>
            <a:t> cos</a:t>
          </a:r>
          <a:r>
            <a:rPr lang="en-US" sz="1100">
              <a:solidFill>
                <a:schemeClr val="dk1"/>
              </a:solidFill>
              <a:effectLst/>
              <a:latin typeface="+mn-lt"/>
              <a:ea typeface="+mn-ea"/>
              <a:cs typeface="+mn-cs"/>
            </a:rPr>
            <a:t>ts that support ECEAP slots. If other programs and children are served, prorate costs.</a:t>
          </a:r>
          <a:endParaRPr lang="en-US">
            <a:effectLst/>
          </a:endParaRPr>
        </a:p>
        <a:p>
          <a:pPr lvl="0"/>
          <a:r>
            <a:rPr lang="en-US" sz="1100">
              <a:solidFill>
                <a:schemeClr val="dk1"/>
              </a:solidFill>
              <a:effectLst/>
              <a:latin typeface="+mn-lt"/>
              <a:ea typeface="+mn-ea"/>
              <a:cs typeface="+mn-cs"/>
            </a:rPr>
            <a:t>● Applicants must enter data in all gold-colored cells.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White cells are locked .</a:t>
          </a:r>
          <a:r>
            <a:rPr lang="en-US" sz="1100" baseline="0">
              <a:solidFill>
                <a:schemeClr val="dk1"/>
              </a:solidFill>
              <a:effectLst/>
              <a:latin typeface="+mn-lt"/>
              <a:ea typeface="+mn-ea"/>
              <a:cs typeface="+mn-cs"/>
            </a:rPr>
            <a:t> Many of them </a:t>
          </a:r>
          <a:r>
            <a:rPr lang="en-US" sz="1100">
              <a:solidFill>
                <a:schemeClr val="dk1"/>
              </a:solidFill>
              <a:effectLst/>
              <a:latin typeface="+mn-lt"/>
              <a:ea typeface="+mn-ea"/>
              <a:cs typeface="+mn-cs"/>
            </a:rPr>
            <a:t>contain formulas necessary for analysis and review of the budget.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White cells </a:t>
          </a:r>
          <a:r>
            <a:rPr lang="en-US" sz="1100" b="1">
              <a:solidFill>
                <a:schemeClr val="dk1"/>
              </a:solidFill>
              <a:effectLst/>
              <a:latin typeface="+mn-lt"/>
              <a:ea typeface="+mn-ea"/>
              <a:cs typeface="+mn-cs"/>
            </a:rPr>
            <a:t>must not </a:t>
          </a:r>
          <a:r>
            <a:rPr lang="en-US" sz="1100">
              <a:solidFill>
                <a:schemeClr val="dk1"/>
              </a:solidFill>
              <a:effectLst/>
              <a:latin typeface="+mn-lt"/>
              <a:ea typeface="+mn-ea"/>
              <a:cs typeface="+mn-cs"/>
            </a:rPr>
            <a:t>be changed by the Applicant.</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Applicants must not insert additional rows or columns in the Budget Template.</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Enter each expense in one category in the Proposed Budget section.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a:t>
          </a:r>
          <a:r>
            <a:rPr lang="en-US" sz="1100" b="1">
              <a:solidFill>
                <a:srgbClr val="FF0000"/>
              </a:solidFill>
              <a:effectLst/>
              <a:latin typeface="+mn-lt"/>
              <a:ea typeface="+mn-ea"/>
              <a:cs typeface="+mn-cs"/>
            </a:rPr>
            <a:t>The Administrative Rate includes Indirect Costs and is not to exceed 15% of the total ECEAP Contract Budget. </a:t>
          </a:r>
          <a:endParaRPr lang="en-US" sz="1200" b="1">
            <a:solidFill>
              <a:srgbClr val="FF0000"/>
            </a:solidFill>
            <a:effectLst/>
            <a:latin typeface="+mn-lt"/>
            <a:ea typeface="+mn-ea"/>
            <a:cs typeface="+mn-cs"/>
          </a:endParaRPr>
        </a:p>
        <a:p>
          <a:pPr lvl="0"/>
          <a:r>
            <a:rPr lang="en-US" sz="1100">
              <a:solidFill>
                <a:schemeClr val="dk1"/>
              </a:solidFill>
              <a:effectLst/>
              <a:latin typeface="+mn-lt"/>
              <a:ea typeface="+mn-ea"/>
              <a:cs typeface="+mn-cs"/>
            </a:rPr>
            <a:t>● Successful applicants will be required to submit a more detailed budget annually.</a:t>
          </a:r>
        </a:p>
        <a:p>
          <a:pPr lvl="0"/>
          <a:r>
            <a:rPr lang="en-US" sz="1100">
              <a:solidFill>
                <a:schemeClr val="dk1"/>
              </a:solidFill>
              <a:effectLst/>
              <a:latin typeface="+mn-lt"/>
              <a:ea typeface="+mn-ea"/>
              <a:cs typeface="+mn-cs"/>
            </a:rPr>
            <a:t>● Send this as a single Excel document titled "Exhibit D: Budget</a:t>
          </a:r>
          <a:r>
            <a:rPr lang="en-US" sz="1100" baseline="0">
              <a:solidFill>
                <a:schemeClr val="dk1"/>
              </a:solidFill>
              <a:effectLst/>
              <a:latin typeface="+mn-lt"/>
              <a:ea typeface="+mn-ea"/>
              <a:cs typeface="+mn-cs"/>
            </a:rPr>
            <a:t> - YOUR ORGANIZATION NAME."</a:t>
          </a:r>
        </a:p>
        <a:p>
          <a:pPr lvl="0"/>
          <a:r>
            <a:rPr lang="en-US" sz="1100" baseline="0">
              <a:solidFill>
                <a:srgbClr val="FF0000"/>
              </a:solidFill>
              <a:effectLst/>
              <a:latin typeface="+mn-lt"/>
              <a:ea typeface="+mn-ea"/>
              <a:cs typeface="+mn-cs"/>
            </a:rPr>
            <a:t>B-3 Services are meant to be layered with Child Care Subsidy. The $20,000 slot rate is only the funding your orgaization will receive from DCYF ECEAP. </a:t>
          </a:r>
        </a:p>
        <a:p>
          <a:pPr lvl="0"/>
          <a:r>
            <a:rPr lang="en-US" sz="1100" baseline="0">
              <a:solidFill>
                <a:srgbClr val="FF0000"/>
              </a:solidFill>
              <a:effectLst/>
              <a:latin typeface="+mn-lt"/>
              <a:ea typeface="+mn-ea"/>
              <a:cs typeface="+mn-cs"/>
            </a:rPr>
            <a:t>Your orgranization will be able to </a:t>
          </a:r>
          <a:r>
            <a:rPr lang="en-US" sz="1100" u="sng" baseline="0">
              <a:solidFill>
                <a:srgbClr val="FF0000"/>
              </a:solidFill>
              <a:effectLst/>
              <a:latin typeface="+mn-lt"/>
              <a:ea typeface="+mn-ea"/>
              <a:cs typeface="+mn-cs"/>
            </a:rPr>
            <a:t>layer this funding with your B-3 </a:t>
          </a:r>
          <a:r>
            <a:rPr lang="en-US" sz="1100" baseline="0">
              <a:solidFill>
                <a:srgbClr val="FF0000"/>
              </a:solidFill>
              <a:effectLst/>
              <a:latin typeface="+mn-lt"/>
              <a:ea typeface="+mn-ea"/>
              <a:cs typeface="+mn-cs"/>
            </a:rPr>
            <a:t>slots. </a:t>
          </a:r>
          <a:endParaRPr lang="en-US" sz="1200">
            <a:solidFill>
              <a:srgbClr val="FF0000"/>
            </a:solidFill>
            <a:effectLst/>
            <a:latin typeface="+mn-lt"/>
            <a:ea typeface="+mn-ea"/>
            <a:cs typeface="+mn-cs"/>
          </a:endParaRPr>
        </a:p>
        <a:p>
          <a:r>
            <a:rPr lang="en-US" sz="1100">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400" b="1" u="sng">
              <a:solidFill>
                <a:schemeClr val="dk1"/>
              </a:solidFill>
              <a:effectLst/>
              <a:latin typeface="+mn-lt"/>
              <a:ea typeface="+mn-ea"/>
              <a:cs typeface="+mn-cs"/>
            </a:rPr>
            <a:t>Definitions and Detailed Instructions:</a:t>
          </a:r>
          <a:endParaRPr lang="en-US" sz="1400">
            <a:solidFill>
              <a:schemeClr val="dk1"/>
            </a:solidFill>
            <a:effectLst/>
            <a:latin typeface="+mn-lt"/>
            <a:ea typeface="+mn-ea"/>
            <a:cs typeface="+mn-cs"/>
          </a:endParaRPr>
        </a:p>
        <a:p>
          <a:pPr lvl="1"/>
          <a:r>
            <a:rPr lang="en-US" sz="1100" b="1">
              <a:solidFill>
                <a:schemeClr val="dk1"/>
              </a:solidFill>
              <a:effectLst/>
              <a:latin typeface="+mn-lt"/>
              <a:ea typeface="+mn-ea"/>
              <a:cs typeface="+mn-cs"/>
            </a:rPr>
            <a:t>Proposed Slots</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Enter the requested number of slots.</a:t>
          </a:r>
        </a:p>
        <a:p>
          <a:pPr lvl="1"/>
          <a:r>
            <a:rPr lang="en-US" sz="1100">
              <a:solidFill>
                <a:schemeClr val="dk1"/>
              </a:solidFill>
              <a:effectLst/>
              <a:latin typeface="+mn-lt"/>
              <a:ea typeface="+mn-ea"/>
              <a:cs typeface="+mn-cs"/>
            </a:rPr>
            <a:t>● The totals will calculate automatically.</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Estimated Proposed DCYF ECEAP Contract</a:t>
          </a:r>
          <a:r>
            <a:rPr lang="en-US" sz="1100">
              <a:solidFill>
                <a:schemeClr val="dk1"/>
              </a:solidFill>
              <a:effectLst/>
              <a:latin typeface="+mn-lt"/>
              <a:ea typeface="+mn-ea"/>
              <a:cs typeface="+mn-cs"/>
            </a:rPr>
            <a:t>. This column calculates automatically using the average 2022-2023 rates for each model: </a:t>
          </a:r>
          <a:r>
            <a:rPr lang="en-US" sz="1100" b="1">
              <a:solidFill>
                <a:schemeClr val="dk1"/>
              </a:solidFill>
              <a:effectLst/>
              <a:latin typeface="+mn-lt"/>
              <a:ea typeface="+mn-ea"/>
              <a:cs typeface="+mn-cs"/>
            </a:rPr>
            <a:t>$</a:t>
          </a:r>
          <a:r>
            <a:rPr lang="en-US" sz="1100" b="1">
              <a:solidFill>
                <a:sysClr val="windowText" lastClr="000000"/>
              </a:solidFill>
              <a:effectLst/>
              <a:latin typeface="+mn-lt"/>
              <a:ea typeface="+mn-ea"/>
              <a:cs typeface="+mn-cs"/>
            </a:rPr>
            <a:t>9,193 </a:t>
          </a:r>
          <a:r>
            <a:rPr lang="en-US" sz="1100">
              <a:solidFill>
                <a:sysClr val="windowText" lastClr="000000"/>
              </a:solidFill>
              <a:effectLst/>
              <a:latin typeface="+mn-lt"/>
              <a:ea typeface="+mn-ea"/>
              <a:cs typeface="+mn-cs"/>
            </a:rPr>
            <a:t>per slot for </a:t>
          </a:r>
          <a:r>
            <a:rPr lang="en-US" sz="1100" b="1">
              <a:solidFill>
                <a:sysClr val="windowText" lastClr="000000"/>
              </a:solidFill>
              <a:effectLst/>
              <a:latin typeface="+mn-lt"/>
              <a:ea typeface="+mn-ea"/>
              <a:cs typeface="+mn-cs"/>
            </a:rPr>
            <a:t>Part Day</a:t>
          </a:r>
          <a:r>
            <a:rPr lang="en-US" sz="110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$12,375 </a:t>
          </a:r>
          <a:r>
            <a:rPr lang="en-US" sz="1100">
              <a:solidFill>
                <a:sysClr val="windowText" lastClr="000000"/>
              </a:solidFill>
              <a:effectLst/>
              <a:latin typeface="+mn-lt"/>
              <a:ea typeface="+mn-ea"/>
              <a:cs typeface="+mn-cs"/>
            </a:rPr>
            <a:t>per slot for</a:t>
          </a:r>
          <a:r>
            <a:rPr lang="en-US" sz="1100"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School Day</a:t>
          </a:r>
          <a:r>
            <a:rPr lang="en-US" sz="1100">
              <a:solidFill>
                <a:sysClr val="windowText" lastClr="000000"/>
              </a:solidFill>
              <a:effectLst/>
              <a:latin typeface="+mn-lt"/>
              <a:ea typeface="+mn-ea"/>
              <a:cs typeface="+mn-cs"/>
            </a:rPr>
            <a:t>, and </a:t>
          </a:r>
          <a:r>
            <a:rPr lang="en-US" sz="1100" b="1">
              <a:solidFill>
                <a:sysClr val="windowText" lastClr="000000"/>
              </a:solidFill>
              <a:effectLst/>
              <a:latin typeface="+mn-lt"/>
              <a:ea typeface="+mn-ea"/>
              <a:cs typeface="+mn-cs"/>
            </a:rPr>
            <a:t>$18,950 </a:t>
          </a:r>
          <a:r>
            <a:rPr lang="en-US" sz="1100">
              <a:solidFill>
                <a:sysClr val="windowText" lastClr="000000"/>
              </a:solidFill>
              <a:effectLst/>
              <a:latin typeface="+mn-lt"/>
              <a:ea typeface="+mn-ea"/>
              <a:cs typeface="+mn-cs"/>
            </a:rPr>
            <a:t>per slot </a:t>
          </a:r>
          <a:r>
            <a:rPr lang="en-US" sz="1100">
              <a:solidFill>
                <a:schemeClr val="dk1"/>
              </a:solidFill>
              <a:effectLst/>
              <a:latin typeface="+mn-lt"/>
              <a:ea typeface="+mn-ea"/>
              <a:cs typeface="+mn-cs"/>
            </a:rPr>
            <a:t>for </a:t>
          </a:r>
          <a:r>
            <a:rPr lang="en-US" sz="1100" b="1">
              <a:solidFill>
                <a:schemeClr val="dk1"/>
              </a:solidFill>
              <a:effectLst/>
              <a:latin typeface="+mn-lt"/>
              <a:ea typeface="+mn-ea"/>
              <a:cs typeface="+mn-cs"/>
            </a:rPr>
            <a:t>Working</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Day.  </a:t>
          </a:r>
          <a:r>
            <a:rPr lang="en-US" sz="1100" i="1">
              <a:solidFill>
                <a:schemeClr val="dk1"/>
              </a:solidFill>
              <a:effectLst/>
              <a:latin typeface="+mn-lt"/>
              <a:ea typeface="+mn-ea"/>
              <a:cs typeface="+mn-cs"/>
            </a:rPr>
            <a:t>Each</a:t>
          </a:r>
          <a:r>
            <a:rPr lang="en-US" sz="1100" i="1" baseline="0">
              <a:solidFill>
                <a:schemeClr val="dk1"/>
              </a:solidFill>
              <a:effectLst/>
              <a:latin typeface="+mn-lt"/>
              <a:ea typeface="+mn-ea"/>
              <a:cs typeface="+mn-cs"/>
            </a:rPr>
            <a:t> Contractor's </a:t>
          </a:r>
          <a:r>
            <a:rPr lang="en-US" sz="1100" i="1">
              <a:solidFill>
                <a:schemeClr val="dk1"/>
              </a:solidFill>
              <a:effectLst/>
              <a:latin typeface="+mn-lt"/>
              <a:ea typeface="+mn-ea"/>
              <a:cs typeface="+mn-cs"/>
            </a:rPr>
            <a:t>rates for School Day and Working Day models are</a:t>
          </a:r>
          <a:r>
            <a:rPr lang="en-US" sz="1100" i="1" baseline="0">
              <a:solidFill>
                <a:schemeClr val="dk1"/>
              </a:solidFill>
              <a:effectLst/>
              <a:latin typeface="+mn-lt"/>
              <a:ea typeface="+mn-ea"/>
              <a:cs typeface="+mn-cs"/>
            </a:rPr>
            <a:t> determined with a base rate with adjustments for regional cost-of-living and site</a:t>
          </a:r>
          <a:r>
            <a:rPr lang="en-US" sz="1100" i="1">
              <a:solidFill>
                <a:schemeClr val="dk1"/>
              </a:solidFill>
              <a:effectLst/>
              <a:latin typeface="+mn-lt"/>
              <a:ea typeface="+mn-ea"/>
              <a:cs typeface="+mn-cs"/>
            </a:rPr>
            <a:t> Early Achievers ratings.</a:t>
          </a:r>
        </a:p>
        <a:p>
          <a:pPr lvl="1"/>
          <a:endParaRPr lang="en-US" sz="1200" i="1">
            <a:solidFill>
              <a:schemeClr val="dk1"/>
            </a:solidFill>
            <a:effectLst/>
            <a:latin typeface="+mn-lt"/>
            <a:ea typeface="+mn-ea"/>
            <a:cs typeface="+mn-cs"/>
          </a:endParaRPr>
        </a:p>
        <a:p>
          <a:pPr lvl="1"/>
          <a:r>
            <a:rPr lang="en-US" sz="1100" b="1">
              <a:solidFill>
                <a:schemeClr val="dk1"/>
              </a:solidFill>
              <a:effectLst/>
              <a:latin typeface="+mn-lt"/>
              <a:ea typeface="+mn-ea"/>
              <a:cs typeface="+mn-cs"/>
            </a:rPr>
            <a:t>Direct Service</a:t>
          </a:r>
          <a:r>
            <a:rPr lang="en-US" sz="1100">
              <a:solidFill>
                <a:schemeClr val="dk1"/>
              </a:solidFill>
              <a:effectLst/>
              <a:latin typeface="+mn-lt"/>
              <a:ea typeface="+mn-ea"/>
              <a:cs typeface="+mn-cs"/>
            </a:rPr>
            <a:t>.  Enter funding for ECEAP classrooms/sites managed and operated </a:t>
          </a:r>
          <a:r>
            <a:rPr lang="en-US" sz="1100" u="sng">
              <a:solidFill>
                <a:schemeClr val="dk1"/>
              </a:solidFill>
              <a:effectLst/>
              <a:latin typeface="+mn-lt"/>
              <a:ea typeface="+mn-ea"/>
              <a:cs typeface="+mn-cs"/>
            </a:rPr>
            <a:t>directly</a:t>
          </a:r>
          <a:r>
            <a:rPr lang="en-US" sz="1100">
              <a:solidFill>
                <a:schemeClr val="dk1"/>
              </a:solidFill>
              <a:effectLst/>
              <a:latin typeface="+mn-lt"/>
              <a:ea typeface="+mn-ea"/>
              <a:cs typeface="+mn-cs"/>
            </a:rPr>
            <a:t> by the ECEAP Contractor.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Subcontractors</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Enter funding for ECEAP classrooms/sites operated by a Subcontractor organization. </a:t>
          </a:r>
        </a:p>
        <a:p>
          <a:pPr lvl="1"/>
          <a:r>
            <a:rPr lang="en-US" sz="1100">
              <a:solidFill>
                <a:schemeClr val="dk1"/>
              </a:solidFill>
              <a:effectLst/>
              <a:latin typeface="+mn-lt"/>
              <a:ea typeface="+mn-ea"/>
              <a:cs typeface="+mn-cs"/>
            </a:rPr>
            <a:t>● Separate the subcontractors' administrative and programmatic costs.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Total Budget</a:t>
          </a:r>
          <a:r>
            <a:rPr lang="en-US" sz="1100">
              <a:solidFill>
                <a:schemeClr val="dk1"/>
              </a:solidFill>
              <a:effectLst/>
              <a:latin typeface="+mn-lt"/>
              <a:ea typeface="+mn-ea"/>
              <a:cs typeface="+mn-cs"/>
            </a:rPr>
            <a:t>.  This column calculates automatically. It should reflect all costs necessary to support all current and requested ECEAP slots, whether paid with ECEAP funds entirely or with other funding or in-kind goods and services.  If other programs and children are served at the same locations, only that portion of the site's total costs supporting ECEAP slots should be reflected in the Total Budget.</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Percent Funded by ECEAP/B-3 ECEAP Contract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(Column I).</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If only state ECEAP funds would be used, enter 100% on</a:t>
          </a:r>
          <a:r>
            <a:rPr lang="en-US" sz="1100" baseline="0">
              <a:solidFill>
                <a:schemeClr val="dk1"/>
              </a:solidFill>
              <a:effectLst/>
              <a:latin typeface="+mn-lt"/>
              <a:ea typeface="+mn-ea"/>
              <a:cs typeface="+mn-cs"/>
            </a:rPr>
            <a:t> each row</a:t>
          </a:r>
          <a:r>
            <a:rPr lang="en-US" sz="1100">
              <a:solidFill>
                <a:schemeClr val="dk1"/>
              </a:solidFill>
              <a:effectLst/>
              <a:latin typeface="+mn-lt"/>
              <a:ea typeface="+mn-ea"/>
              <a:cs typeface="+mn-cs"/>
            </a:rPr>
            <a:t>. If you use other funding sources, enter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percentage </a:t>
          </a:r>
          <a:r>
            <a:rPr lang="en-US" sz="1100" baseline="0">
              <a:solidFill>
                <a:schemeClr val="dk1"/>
              </a:solidFill>
              <a:effectLst/>
              <a:latin typeface="+mn-lt"/>
              <a:ea typeface="+mn-ea"/>
              <a:cs typeface="+mn-cs"/>
            </a:rPr>
            <a:t>that is funded by the state ECEAP contract for each row. </a:t>
          </a:r>
          <a:r>
            <a:rPr lang="en-US" sz="1100" u="sng" baseline="0">
              <a:solidFill>
                <a:schemeClr val="dk1"/>
              </a:solidFill>
              <a:effectLst/>
              <a:latin typeface="+mn-lt"/>
              <a:ea typeface="+mn-ea"/>
              <a:cs typeface="+mn-cs"/>
            </a:rPr>
            <a:t>Example:</a:t>
          </a:r>
          <a:r>
            <a:rPr lang="en-US" sz="110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If $80 is provided by ECEAP funds for equipment, supplies, and materials and $20 by another fund, enter 80% for that row. </a:t>
          </a:r>
        </a:p>
        <a:p>
          <a:pPr lvl="1"/>
          <a:endParaRPr lang="en-US" sz="1100" baseline="0">
            <a:solidFill>
              <a:schemeClr val="dk1"/>
            </a:solidFill>
            <a:effectLst/>
            <a:latin typeface="+mn-lt"/>
            <a:ea typeface="+mn-ea"/>
            <a:cs typeface="+mn-cs"/>
          </a:endParaRPr>
        </a:p>
        <a:p>
          <a:pPr lvl="1"/>
          <a:r>
            <a:rPr lang="en-US" sz="1100" b="1">
              <a:solidFill>
                <a:schemeClr val="dk1"/>
              </a:solidFill>
              <a:effectLst/>
              <a:latin typeface="+mn-lt"/>
              <a:ea typeface="+mn-ea"/>
              <a:cs typeface="+mn-cs"/>
            </a:rPr>
            <a:t>ECEAP/B-3</a:t>
          </a:r>
          <a:r>
            <a:rPr lang="en-US" sz="1100" b="1" baseline="0">
              <a:solidFill>
                <a:schemeClr val="dk1"/>
              </a:solidFill>
              <a:effectLst/>
              <a:latin typeface="+mn-lt"/>
              <a:ea typeface="+mn-ea"/>
              <a:cs typeface="+mn-cs"/>
            </a:rPr>
            <a:t> ECEAP</a:t>
          </a:r>
          <a:r>
            <a:rPr lang="en-US" sz="1100" b="1">
              <a:solidFill>
                <a:schemeClr val="dk1"/>
              </a:solidFill>
              <a:effectLst/>
              <a:latin typeface="+mn-lt"/>
              <a:ea typeface="+mn-ea"/>
              <a:cs typeface="+mn-cs"/>
            </a:rPr>
            <a:t> Contract Funding</a:t>
          </a:r>
          <a:r>
            <a:rPr lang="en-US" sz="1100">
              <a:solidFill>
                <a:schemeClr val="dk1"/>
              </a:solidFill>
              <a:effectLst/>
              <a:latin typeface="+mn-lt"/>
              <a:ea typeface="+mn-ea"/>
              <a:cs typeface="+mn-cs"/>
            </a:rPr>
            <a:t>.  This is a calculated value based on the numbers entered in the Total Costs section and the % of Budget Funded </a:t>
          </a:r>
          <a:r>
            <a:rPr lang="en-US" sz="1100">
              <a:solidFill>
                <a:sysClr val="windowText" lastClr="000000"/>
              </a:solidFill>
              <a:effectLst/>
              <a:latin typeface="+mn-lt"/>
              <a:ea typeface="+mn-ea"/>
              <a:cs typeface="+mn-cs"/>
            </a:rPr>
            <a:t>by the ECEAP Contract</a:t>
          </a:r>
          <a:r>
            <a:rPr lang="en-US" sz="1100">
              <a:solidFill>
                <a:schemeClr val="dk1"/>
              </a:solidFill>
              <a:effectLst/>
              <a:latin typeface="+mn-lt"/>
              <a:ea typeface="+mn-ea"/>
              <a:cs typeface="+mn-cs"/>
            </a:rPr>
            <a:t>.  </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Other Funding or In-Kind</a:t>
          </a:r>
          <a:r>
            <a:rPr lang="en-US" sz="1100">
              <a:solidFill>
                <a:schemeClr val="dk1"/>
              </a:solidFill>
              <a:effectLst/>
              <a:latin typeface="+mn-lt"/>
              <a:ea typeface="+mn-ea"/>
              <a:cs typeface="+mn-cs"/>
            </a:rPr>
            <a:t>.  This is a calculated value based on the numbers entered in the Total Costs section and the % of Budget Funded by the ECEAP Contract.  </a:t>
          </a:r>
        </a:p>
        <a:p>
          <a:pPr marL="457200" marR="0" lvl="1" indent="0" defTabSz="914400" eaLnBrk="1" fontAlgn="auto" latinLnBrk="0" hangingPunct="1">
            <a:lnSpc>
              <a:spcPct val="100000"/>
            </a:lnSpc>
            <a:spcBef>
              <a:spcPts val="0"/>
            </a:spcBef>
            <a:spcAft>
              <a:spcPts val="0"/>
            </a:spcAft>
            <a:buClrTx/>
            <a:buSzTx/>
            <a:buFontTx/>
            <a:buNone/>
            <a:tabLst/>
            <a:defRPr/>
          </a:pPr>
          <a:endParaRPr lang="en-US">
            <a:effectLst/>
          </a:endParaRPr>
        </a:p>
        <a:p>
          <a:pPr lvl="1"/>
          <a:r>
            <a:rPr lang="en-US" sz="1100" b="1">
              <a:solidFill>
                <a:schemeClr val="dk1"/>
              </a:solidFill>
              <a:effectLst/>
              <a:latin typeface="+mn-lt"/>
              <a:ea typeface="+mn-ea"/>
              <a:cs typeface="+mn-cs"/>
            </a:rPr>
            <a:t>Staff Salaries, Employment Taxes, and Benefits</a:t>
          </a:r>
          <a:r>
            <a:rPr lang="en-US" sz="1100">
              <a:solidFill>
                <a:schemeClr val="dk1"/>
              </a:solidFill>
              <a:effectLst/>
              <a:latin typeface="+mn-lt"/>
              <a:ea typeface="+mn-ea"/>
              <a:cs typeface="+mn-cs"/>
            </a:rPr>
            <a:t>.  Staff Salaries includes all employees directly providing services to children and families such as teaching, family support, and health services and all remaining administrative management, support, and operations employees supporting ECEAP. Include transportation, food service, facility/grounds maintenance if applicable. </a:t>
          </a:r>
          <a:endParaRPr lang="en-US" sz="1200">
            <a:solidFill>
              <a:schemeClr val="dk1"/>
            </a:solidFill>
            <a:effectLst/>
            <a:latin typeface="+mn-lt"/>
            <a:ea typeface="+mn-ea"/>
            <a:cs typeface="+mn-cs"/>
          </a:endParaRPr>
        </a:p>
        <a:p>
          <a:pPr lvl="1"/>
          <a:r>
            <a:rPr lang="en-US" sz="1100">
              <a:solidFill>
                <a:schemeClr val="dk1"/>
              </a:solidFill>
              <a:effectLst/>
              <a:latin typeface="+mn-lt"/>
              <a:ea typeface="+mn-ea"/>
              <a:cs typeface="+mn-cs"/>
            </a:rPr>
            <a:t>● Include employment taxes and benefits, as well as wages and salaries. </a:t>
          </a:r>
          <a:endParaRPr lang="en-US" sz="1200">
            <a:solidFill>
              <a:schemeClr val="dk1"/>
            </a:solidFill>
            <a:effectLst/>
            <a:latin typeface="+mn-lt"/>
            <a:ea typeface="+mn-ea"/>
            <a:cs typeface="+mn-cs"/>
          </a:endParaRPr>
        </a:p>
        <a:p>
          <a:pPr lvl="1"/>
          <a:r>
            <a:rPr lang="en-US" sz="1100">
              <a:solidFill>
                <a:schemeClr val="dk1"/>
              </a:solidFill>
              <a:effectLst/>
              <a:latin typeface="+mn-lt"/>
              <a:ea typeface="+mn-ea"/>
              <a:cs typeface="+mn-cs"/>
            </a:rPr>
            <a:t>● Include the costs for staff employed by subcontracted ECEAP sites/classrooms in the Subcontracted Sites column for this category.</a:t>
          </a:r>
        </a:p>
        <a:p>
          <a:pPr lvl="2"/>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Contracted Services</a:t>
          </a:r>
          <a:r>
            <a:rPr lang="en-US" sz="1100">
              <a:solidFill>
                <a:schemeClr val="dk1"/>
              </a:solidFill>
              <a:effectLst/>
              <a:latin typeface="+mn-lt"/>
              <a:ea typeface="+mn-ea"/>
              <a:cs typeface="+mn-cs"/>
            </a:rPr>
            <a:t>.  This category reflects costs for services provided by people or organizations who are not employees of the Applicant or employees of current or prospective Subcontracted ECEAP sites. These may include costs such as contracted financial services, legal services,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transportation, food services, maintenance or janitor services, or mental health consultation.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Equipment, Supplies, and Materials</a:t>
          </a:r>
          <a:r>
            <a:rPr lang="en-US" sz="1100">
              <a:solidFill>
                <a:schemeClr val="dk1"/>
              </a:solidFill>
              <a:effectLst/>
              <a:latin typeface="+mn-lt"/>
              <a:ea typeface="+mn-ea"/>
              <a:cs typeface="+mn-cs"/>
            </a:rPr>
            <a:t>.  Include annual expenses for durable and non-durable equipment and consumables purchased for use in the classroom, office, facility ,including kitchens, grounds including playgrounds, and/or child transportation, if applicable, and directly related to implementation of ECEAP.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Staff Travel</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Include expenses for staff travel including vehicle operating</a:t>
          </a:r>
          <a:r>
            <a:rPr lang="en-US" sz="1100" baseline="0">
              <a:solidFill>
                <a:schemeClr val="dk1"/>
              </a:solidFill>
              <a:effectLst/>
              <a:latin typeface="+mn-lt"/>
              <a:ea typeface="+mn-ea"/>
              <a:cs typeface="+mn-cs"/>
            </a:rPr>
            <a:t> costs, </a:t>
          </a:r>
          <a:r>
            <a:rPr lang="en-US" sz="1100">
              <a:solidFill>
                <a:schemeClr val="dk1"/>
              </a:solidFill>
              <a:effectLst/>
              <a:latin typeface="+mn-lt"/>
              <a:ea typeface="+mn-ea"/>
              <a:cs typeface="+mn-cs"/>
            </a:rPr>
            <a:t>mileage, hotel/airfare charges, and other related travel.</a:t>
          </a:r>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Child Transportation, if provided, should </a:t>
          </a:r>
          <a:r>
            <a:rPr lang="en-US" sz="1100" b="1" u="sng">
              <a:solidFill>
                <a:schemeClr val="dk1"/>
              </a:solidFill>
              <a:effectLst/>
              <a:latin typeface="+mn-lt"/>
              <a:ea typeface="+mn-ea"/>
              <a:cs typeface="+mn-cs"/>
            </a:rPr>
            <a:t>not</a:t>
          </a:r>
          <a:r>
            <a:rPr lang="en-US" sz="1100">
              <a:solidFill>
                <a:schemeClr val="dk1"/>
              </a:solidFill>
              <a:effectLst/>
              <a:latin typeface="+mn-lt"/>
              <a:ea typeface="+mn-ea"/>
              <a:cs typeface="+mn-cs"/>
            </a:rPr>
            <a:t> be addressed under Travel Expense. </a:t>
          </a:r>
          <a:r>
            <a:rPr lang="en-US" sz="1100" b="1">
              <a:solidFill>
                <a:sysClr val="windowText" lastClr="000000"/>
              </a:solidFill>
              <a:effectLst/>
              <a:latin typeface="+mn-lt"/>
              <a:ea typeface="+mn-ea"/>
              <a:cs typeface="+mn-cs"/>
            </a:rPr>
            <a:t>Instead, address</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child transportation</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separately under Staff Salaries, Contracted Services, and/or      </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Equipment/Supplies/Materials, as applicable.  </a:t>
          </a:r>
        </a:p>
        <a:p>
          <a:pPr lvl="2"/>
          <a:endParaRPr lang="en-US" sz="1200">
            <a:solidFill>
              <a:srgbClr val="FF0000"/>
            </a:solidFill>
            <a:effectLst/>
            <a:latin typeface="+mn-lt"/>
            <a:ea typeface="+mn-ea"/>
            <a:cs typeface="+mn-cs"/>
          </a:endParaRPr>
        </a:p>
        <a:p>
          <a:pPr lvl="1"/>
          <a:r>
            <a:rPr lang="en-US" sz="1100" b="1">
              <a:solidFill>
                <a:schemeClr val="dk1"/>
              </a:solidFill>
              <a:effectLst/>
              <a:latin typeface="+mn-lt"/>
              <a:ea typeface="+mn-ea"/>
              <a:cs typeface="+mn-cs"/>
            </a:rPr>
            <a:t>Facilities and non-employee Insurance</a:t>
          </a:r>
          <a:r>
            <a:rPr lang="en-US" sz="1100">
              <a:solidFill>
                <a:schemeClr val="dk1"/>
              </a:solidFill>
              <a:effectLst/>
              <a:latin typeface="+mn-lt"/>
              <a:ea typeface="+mn-ea"/>
              <a:cs typeface="+mn-cs"/>
            </a:rPr>
            <a:t>.  This budget category includes facilities expenses not included above such as rent, leases, mortgages, utilities, and repairs. It includes insurance costs other than employee benefits. If all or part of facilities costs are provided as in-kind, enter the estimated fair-market value.</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Indirect Costs</a:t>
          </a:r>
          <a:r>
            <a:rPr lang="en-US" sz="1100">
              <a:solidFill>
                <a:schemeClr val="dk1"/>
              </a:solidFill>
              <a:effectLst/>
              <a:latin typeface="+mn-lt"/>
              <a:ea typeface="+mn-ea"/>
              <a:cs typeface="+mn-cs"/>
            </a:rPr>
            <a:t>.  Indirect charges are applicable when the Contractor is part of a larger organization and is charged for a portion of the larger organization’s shared services or when certain costs cannot be identified and related to Direct Services or Subcontractors. Indirect Costs are included in the calculation of Administrative Rates. </a:t>
          </a:r>
          <a:endParaRPr lang="en-US" sz="1200">
            <a:solidFill>
              <a:schemeClr val="dk1"/>
            </a:solidFill>
            <a:effectLst/>
            <a:latin typeface="+mn-lt"/>
            <a:ea typeface="+mn-ea"/>
            <a:cs typeface="+mn-cs"/>
          </a:endParaRPr>
        </a:p>
        <a:p>
          <a:pPr marL="171450" indent="-171450">
            <a:buFont typeface="Arial" panose="020B0604020202020204" pitchFamily="34" charset="0"/>
            <a:buChar char="•"/>
          </a:pPr>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42327</xdr:colOff>
      <xdr:row>2</xdr:row>
      <xdr:rowOff>7045</xdr:rowOff>
    </xdr:from>
    <xdr:to>
      <xdr:col>9</xdr:col>
      <xdr:colOff>656171</xdr:colOff>
      <xdr:row>3</xdr:row>
      <xdr:rowOff>125506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8162" y="240127"/>
          <a:ext cx="11030833" cy="2977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See</a:t>
          </a:r>
          <a:r>
            <a:rPr lang="en-US" sz="1100" i="1" baseline="0"/>
            <a:t> the Instructions tab of this workbook, for information about completing this budget template. Enter data in all gold-colored cells, only.</a:t>
          </a:r>
          <a:endParaRPr lang="en-US" sz="1100" i="1"/>
        </a:p>
      </xdr:txBody>
    </xdr:sp>
    <xdr:clientData/>
  </xdr:twoCellAnchor>
  <xdr:twoCellAnchor editAs="oneCell">
    <xdr:from>
      <xdr:col>1</xdr:col>
      <xdr:colOff>123249</xdr:colOff>
      <xdr:row>0</xdr:row>
      <xdr:rowOff>0</xdr:rowOff>
    </xdr:from>
    <xdr:to>
      <xdr:col>1</xdr:col>
      <xdr:colOff>1805563</xdr:colOff>
      <xdr:row>0</xdr:row>
      <xdr:rowOff>472067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874" y="0"/>
          <a:ext cx="1682314" cy="472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pageSetUpPr fitToPage="1"/>
  </sheetPr>
  <dimension ref="A1"/>
  <sheetViews>
    <sheetView topLeftCell="A56" zoomScale="120" zoomScaleNormal="120" workbookViewId="0">
      <selection activeCell="E8" sqref="E8"/>
    </sheetView>
  </sheetViews>
  <sheetFormatPr defaultRowHeight="14.5"/>
  <sheetData/>
  <sheetProtection algorithmName="SHA-512" hashValue="NSjRmKwP5xDGO+oWLwtWOXxVWLGlS9DTDVo3NahUIh8MBLLvBvqvor3ze9XRy3u1/i4AZ+dzwv1zFh1b1Mhveg==" saltValue="ZUXWwvI3nZ3HH0K5eWLSfQ==" spinCount="100000" sheet="1" selectLockedCells="1" selectUnlockedCells="1"/>
  <customSheetViews>
    <customSheetView guid="{A887A2B6-9932-4A35-A788-82A6F3B95784}" scale="120" fitToPage="1" topLeftCell="A9">
      <selection activeCell="E64" sqref="E64"/>
      <pageMargins left="0.7" right="0.7" top="0.75" bottom="0.75" header="0.3" footer="0.3"/>
      <printOptions horizontalCentered="1" verticalCentered="1"/>
      <pageSetup scale="61" orientation="landscape" r:id="rId1"/>
    </customSheetView>
  </customSheetViews>
  <printOptions horizontalCentered="1" verticalCentered="1"/>
  <pageMargins left="0.7" right="0.7" top="0.75" bottom="0.75" header="0.3" footer="0.3"/>
  <pageSetup scale="6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B1:M42"/>
  <sheetViews>
    <sheetView showGridLines="0" tabSelected="1" topLeftCell="A20" zoomScale="90" zoomScaleNormal="90" workbookViewId="0">
      <selection activeCell="D27" sqref="D27"/>
    </sheetView>
  </sheetViews>
  <sheetFormatPr defaultColWidth="8.81640625" defaultRowHeight="14.5"/>
  <cols>
    <col min="1" max="1" width="4.26953125" style="3" customWidth="1"/>
    <col min="2" max="2" width="44.7265625" style="7" customWidth="1"/>
    <col min="3" max="3" width="18.7265625" style="7" customWidth="1"/>
    <col min="4" max="8" width="18.7265625" style="3" customWidth="1"/>
    <col min="9" max="9" width="18.7265625" style="4" customWidth="1"/>
    <col min="10" max="11" width="18.7265625" style="3" customWidth="1"/>
    <col min="12" max="12" width="2.7265625" style="5" customWidth="1"/>
    <col min="13" max="13" width="12.7265625" style="6" customWidth="1"/>
    <col min="14" max="16384" width="8.81640625" style="3"/>
  </cols>
  <sheetData>
    <row r="1" spans="2:13" ht="38.25" customHeight="1">
      <c r="B1" s="97"/>
      <c r="C1" s="98"/>
      <c r="D1" s="98"/>
    </row>
    <row r="2" spans="2:13" ht="18.5">
      <c r="B2" s="58" t="s">
        <v>33</v>
      </c>
      <c r="C2" s="84" t="s">
        <v>21</v>
      </c>
      <c r="D2" s="1"/>
    </row>
    <row r="3" spans="2:13" ht="14.9" customHeight="1">
      <c r="B3" s="59"/>
      <c r="C3" s="58"/>
    </row>
    <row r="4" spans="2:13" ht="14.9" customHeight="1">
      <c r="B4" s="59"/>
      <c r="C4" s="58"/>
    </row>
    <row r="5" spans="2:13" ht="14.9" customHeight="1" thickBot="1">
      <c r="B5" s="59"/>
      <c r="C5" s="2"/>
    </row>
    <row r="6" spans="2:13" ht="16.5" customHeight="1">
      <c r="B6" s="60" t="s">
        <v>22</v>
      </c>
      <c r="C6" s="89"/>
      <c r="D6" s="90"/>
      <c r="E6" s="90"/>
      <c r="F6" s="90"/>
      <c r="G6" s="90"/>
      <c r="H6" s="91"/>
    </row>
    <row r="7" spans="2:13" s="7" customFormat="1" ht="61.5" customHeight="1">
      <c r="B7" s="61" t="s">
        <v>20</v>
      </c>
      <c r="C7" s="82" t="s">
        <v>38</v>
      </c>
      <c r="D7" s="83" t="s">
        <v>32</v>
      </c>
      <c r="E7" s="95"/>
      <c r="I7" s="8"/>
      <c r="L7" s="9"/>
      <c r="M7" s="10"/>
    </row>
    <row r="8" spans="2:13" ht="12.65" customHeight="1">
      <c r="B8" s="62" t="s">
        <v>19</v>
      </c>
      <c r="C8" s="11"/>
      <c r="D8" s="38">
        <f>C8*9193</f>
        <v>0</v>
      </c>
      <c r="E8" s="85"/>
      <c r="F8" s="5"/>
      <c r="G8" s="5"/>
    </row>
    <row r="9" spans="2:13" s="8" customFormat="1" ht="12.65" customHeight="1">
      <c r="B9" s="62" t="s">
        <v>34</v>
      </c>
      <c r="C9" s="11"/>
      <c r="D9" s="38">
        <f>C9*12375</f>
        <v>0</v>
      </c>
      <c r="E9" s="86"/>
      <c r="F9" s="86"/>
      <c r="G9" s="12"/>
      <c r="L9" s="12"/>
      <c r="M9" s="6"/>
    </row>
    <row r="10" spans="2:13" s="15" customFormat="1" ht="12.65" customHeight="1">
      <c r="B10" s="62" t="s">
        <v>35</v>
      </c>
      <c r="C10" s="11"/>
      <c r="D10" s="38">
        <f>C10*18950</f>
        <v>0</v>
      </c>
      <c r="E10" s="13"/>
      <c r="F10" s="14"/>
      <c r="G10" s="17"/>
      <c r="I10" s="16"/>
      <c r="L10" s="17"/>
      <c r="M10" s="6"/>
    </row>
    <row r="11" spans="2:13" s="15" customFormat="1" ht="12.65" customHeight="1">
      <c r="B11" s="96" t="s">
        <v>36</v>
      </c>
      <c r="C11" s="11"/>
      <c r="D11" s="38">
        <f>C11*20000</f>
        <v>0</v>
      </c>
      <c r="E11" s="13"/>
      <c r="F11" s="14"/>
      <c r="G11" s="17"/>
      <c r="I11" s="16"/>
      <c r="L11" s="17"/>
      <c r="M11" s="6"/>
    </row>
    <row r="12" spans="2:13" s="15" customFormat="1" ht="12.65" customHeight="1" thickBot="1">
      <c r="B12" s="63" t="s">
        <v>37</v>
      </c>
      <c r="C12" s="39">
        <f>SUM(C8:C11)</f>
        <v>0</v>
      </c>
      <c r="D12" s="40">
        <f>SUM(D8:D11)</f>
        <v>0</v>
      </c>
      <c r="E12" s="18"/>
      <c r="F12" s="19"/>
      <c r="G12" s="17"/>
      <c r="I12" s="16"/>
      <c r="L12" s="17"/>
      <c r="M12" s="6"/>
    </row>
    <row r="13" spans="2:13" ht="15" thickBot="1">
      <c r="B13" s="64"/>
      <c r="H13" s="4"/>
      <c r="I13" s="3"/>
      <c r="K13" s="5"/>
      <c r="L13" s="6"/>
      <c r="M13" s="3"/>
    </row>
    <row r="14" spans="2:13" ht="15" thickBot="1">
      <c r="B14" s="106" t="s">
        <v>7</v>
      </c>
      <c r="C14" s="109" t="s">
        <v>28</v>
      </c>
      <c r="D14" s="110"/>
      <c r="E14" s="110"/>
      <c r="F14" s="110"/>
      <c r="G14" s="110"/>
      <c r="H14" s="111"/>
      <c r="I14" s="76"/>
      <c r="J14" s="77"/>
      <c r="K14" s="78"/>
    </row>
    <row r="15" spans="2:13">
      <c r="B15" s="107"/>
      <c r="C15" s="101" t="s">
        <v>13</v>
      </c>
      <c r="D15" s="105"/>
      <c r="E15" s="87" t="s">
        <v>25</v>
      </c>
      <c r="F15" s="112" t="s">
        <v>26</v>
      </c>
      <c r="G15" s="113"/>
      <c r="H15" s="114" t="s">
        <v>6</v>
      </c>
      <c r="I15" s="115" t="s">
        <v>39</v>
      </c>
      <c r="J15" s="99" t="s">
        <v>7</v>
      </c>
      <c r="K15" s="100"/>
    </row>
    <row r="16" spans="2:13" s="8" customFormat="1" ht="29.9" customHeight="1">
      <c r="B16" s="108"/>
      <c r="C16" s="88" t="s">
        <v>8</v>
      </c>
      <c r="D16" s="88" t="s">
        <v>9</v>
      </c>
      <c r="E16" s="88" t="s">
        <v>9</v>
      </c>
      <c r="F16" s="79" t="s">
        <v>8</v>
      </c>
      <c r="G16" s="79" t="s">
        <v>9</v>
      </c>
      <c r="H16" s="114"/>
      <c r="I16" s="114"/>
      <c r="J16" s="101" t="s">
        <v>40</v>
      </c>
      <c r="K16" s="103" t="s">
        <v>29</v>
      </c>
      <c r="L16" s="20"/>
      <c r="M16" s="6"/>
    </row>
    <row r="17" spans="2:13" s="22" customFormat="1" ht="14.9" customHeight="1">
      <c r="B17" s="65" t="s">
        <v>30</v>
      </c>
      <c r="C17" s="80"/>
      <c r="D17" s="80"/>
      <c r="E17" s="80" t="s">
        <v>0</v>
      </c>
      <c r="F17" s="81" t="s">
        <v>0</v>
      </c>
      <c r="G17" s="81" t="s">
        <v>0</v>
      </c>
      <c r="H17" s="105"/>
      <c r="I17" s="105"/>
      <c r="J17" s="102"/>
      <c r="K17" s="104"/>
      <c r="L17" s="21"/>
      <c r="M17" s="6"/>
    </row>
    <row r="18" spans="2:13" s="15" customFormat="1" ht="29.15" customHeight="1">
      <c r="B18" s="66" t="s">
        <v>1</v>
      </c>
      <c r="C18" s="23">
        <v>0</v>
      </c>
      <c r="D18" s="23">
        <v>0</v>
      </c>
      <c r="E18" s="23">
        <v>0</v>
      </c>
      <c r="F18" s="23">
        <v>0</v>
      </c>
      <c r="G18" s="23">
        <v>0</v>
      </c>
      <c r="H18" s="41">
        <f t="shared" ref="H18:H23" si="0">SUM(C18,D18,E18,F18,G18)</f>
        <v>0</v>
      </c>
      <c r="I18" s="24"/>
      <c r="J18" s="42">
        <f>H18*I18</f>
        <v>0</v>
      </c>
      <c r="K18" s="43">
        <f>H18-J18</f>
        <v>0</v>
      </c>
      <c r="L18" s="25"/>
      <c r="M18" s="6"/>
    </row>
    <row r="19" spans="2:13" s="15" customFormat="1" ht="29.15" customHeight="1">
      <c r="B19" s="66" t="s">
        <v>2</v>
      </c>
      <c r="C19" s="23">
        <v>0</v>
      </c>
      <c r="D19" s="23">
        <v>0</v>
      </c>
      <c r="E19" s="23">
        <v>0</v>
      </c>
      <c r="F19" s="23">
        <v>0</v>
      </c>
      <c r="G19" s="23">
        <v>0</v>
      </c>
      <c r="H19" s="41">
        <f t="shared" si="0"/>
        <v>0</v>
      </c>
      <c r="I19" s="24"/>
      <c r="J19" s="42">
        <f t="shared" ref="J19:J23" si="1">H19*I19</f>
        <v>0</v>
      </c>
      <c r="K19" s="43">
        <f t="shared" ref="K19:K23" si="2">H19-J19</f>
        <v>0</v>
      </c>
      <c r="L19" s="25"/>
      <c r="M19" s="6"/>
    </row>
    <row r="20" spans="2:13" s="15" customFormat="1" ht="29.15" customHeight="1">
      <c r="B20" s="66" t="s">
        <v>3</v>
      </c>
      <c r="C20" s="23">
        <v>0</v>
      </c>
      <c r="D20" s="23">
        <v>0</v>
      </c>
      <c r="E20" s="23">
        <v>0</v>
      </c>
      <c r="F20" s="23">
        <v>0</v>
      </c>
      <c r="G20" s="23">
        <v>0</v>
      </c>
      <c r="H20" s="41">
        <f t="shared" si="0"/>
        <v>0</v>
      </c>
      <c r="I20" s="24"/>
      <c r="J20" s="42">
        <f t="shared" si="1"/>
        <v>0</v>
      </c>
      <c r="K20" s="43">
        <f t="shared" si="2"/>
        <v>0</v>
      </c>
      <c r="L20" s="25"/>
      <c r="M20" s="6"/>
    </row>
    <row r="21" spans="2:13" s="15" customFormat="1" ht="29.15" customHeight="1">
      <c r="B21" s="66" t="s">
        <v>17</v>
      </c>
      <c r="C21" s="23">
        <v>0</v>
      </c>
      <c r="D21" s="23">
        <v>0</v>
      </c>
      <c r="E21" s="23">
        <v>0</v>
      </c>
      <c r="F21" s="23">
        <v>0</v>
      </c>
      <c r="G21" s="23">
        <v>0</v>
      </c>
      <c r="H21" s="41">
        <f t="shared" si="0"/>
        <v>0</v>
      </c>
      <c r="I21" s="24"/>
      <c r="J21" s="42">
        <f t="shared" si="1"/>
        <v>0</v>
      </c>
      <c r="K21" s="43">
        <f t="shared" si="2"/>
        <v>0</v>
      </c>
      <c r="L21" s="25"/>
      <c r="M21" s="6"/>
    </row>
    <row r="22" spans="2:13" s="15" customFormat="1" ht="29.15" customHeight="1">
      <c r="B22" s="66" t="s">
        <v>27</v>
      </c>
      <c r="C22" s="23">
        <v>0</v>
      </c>
      <c r="D22" s="23">
        <v>0</v>
      </c>
      <c r="E22" s="23">
        <v>0</v>
      </c>
      <c r="F22" s="23">
        <v>0</v>
      </c>
      <c r="G22" s="23">
        <v>0</v>
      </c>
      <c r="H22" s="41">
        <f t="shared" si="0"/>
        <v>0</v>
      </c>
      <c r="I22" s="24"/>
      <c r="J22" s="42">
        <f t="shared" si="1"/>
        <v>0</v>
      </c>
      <c r="K22" s="43">
        <f t="shared" si="2"/>
        <v>0</v>
      </c>
      <c r="L22" s="25"/>
      <c r="M22" s="6"/>
    </row>
    <row r="23" spans="2:13" s="15" customFormat="1" ht="29.15" customHeight="1">
      <c r="B23" s="66" t="s">
        <v>12</v>
      </c>
      <c r="C23" s="26">
        <v>0</v>
      </c>
      <c r="D23" s="26">
        <v>0</v>
      </c>
      <c r="E23" s="23">
        <v>0</v>
      </c>
      <c r="F23" s="26">
        <v>0</v>
      </c>
      <c r="G23" s="26">
        <v>0</v>
      </c>
      <c r="H23" s="44">
        <f t="shared" si="0"/>
        <v>0</v>
      </c>
      <c r="I23" s="27"/>
      <c r="J23" s="45">
        <f t="shared" si="1"/>
        <v>0</v>
      </c>
      <c r="K23" s="46">
        <f t="shared" si="2"/>
        <v>0</v>
      </c>
      <c r="L23" s="28"/>
      <c r="M23" s="6"/>
    </row>
    <row r="24" spans="2:13" s="30" customFormat="1" ht="15" thickBot="1">
      <c r="B24" s="67" t="s">
        <v>4</v>
      </c>
      <c r="C24" s="47">
        <f t="shared" ref="C24:H24" si="3">C18+C19+C20+C21+C22+C23</f>
        <v>0</v>
      </c>
      <c r="D24" s="47">
        <f t="shared" si="3"/>
        <v>0</v>
      </c>
      <c r="E24" s="47">
        <f t="shared" si="3"/>
        <v>0</v>
      </c>
      <c r="F24" s="47">
        <f t="shared" si="3"/>
        <v>0</v>
      </c>
      <c r="G24" s="47">
        <f t="shared" si="3"/>
        <v>0</v>
      </c>
      <c r="H24" s="47">
        <f t="shared" si="3"/>
        <v>0</v>
      </c>
      <c r="I24" s="94"/>
      <c r="J24" s="47">
        <f>J18+J19+J20+J21+J22+J23</f>
        <v>0</v>
      </c>
      <c r="K24" s="48">
        <f>K18+K19+K20+K21+K22+K23</f>
        <v>0</v>
      </c>
      <c r="L24" s="29"/>
      <c r="M24" s="6"/>
    </row>
    <row r="25" spans="2:13">
      <c r="B25" s="64"/>
      <c r="C25" s="3"/>
    </row>
    <row r="26" spans="2:13" ht="15" thickBot="1">
      <c r="B26" s="64"/>
    </row>
    <row r="27" spans="2:13" ht="58">
      <c r="B27" s="68" t="s">
        <v>18</v>
      </c>
      <c r="C27" s="74" t="s">
        <v>16</v>
      </c>
      <c r="D27" s="75" t="s">
        <v>41</v>
      </c>
      <c r="E27" s="7"/>
      <c r="H27" s="20"/>
      <c r="I27" s="8"/>
    </row>
    <row r="28" spans="2:13">
      <c r="B28" s="69" t="s">
        <v>14</v>
      </c>
      <c r="C28" s="49">
        <f>C24-C23</f>
        <v>0</v>
      </c>
      <c r="D28" s="50">
        <f>C18*I18+C19*I19+C20*I20+C21*I21+C22*I22</f>
        <v>0</v>
      </c>
      <c r="E28" s="7"/>
      <c r="H28" s="31"/>
      <c r="I28" s="8"/>
      <c r="J28" s="7"/>
    </row>
    <row r="29" spans="2:13">
      <c r="B29" s="69" t="s">
        <v>5</v>
      </c>
      <c r="C29" s="51">
        <f>F24-F23</f>
        <v>0</v>
      </c>
      <c r="D29" s="50">
        <f>F18*I18+F19*I19+F20*I20+F21*I21+F22*I22</f>
        <v>0</v>
      </c>
      <c r="E29" s="7"/>
      <c r="H29" s="31"/>
      <c r="I29" s="8"/>
      <c r="J29" s="7"/>
    </row>
    <row r="30" spans="2:13">
      <c r="B30" s="69" t="s">
        <v>15</v>
      </c>
      <c r="C30" s="51">
        <f>H23</f>
        <v>0</v>
      </c>
      <c r="D30" s="50">
        <f>J23</f>
        <v>0</v>
      </c>
      <c r="E30" s="7"/>
      <c r="H30" s="31"/>
      <c r="I30" s="8"/>
      <c r="J30" s="7"/>
    </row>
    <row r="31" spans="2:13" ht="15" thickBot="1">
      <c r="B31" s="70" t="s">
        <v>10</v>
      </c>
      <c r="C31" s="52">
        <f>SUM(C28:C30)</f>
        <v>0</v>
      </c>
      <c r="D31" s="53">
        <f>SUM(D28:D30)</f>
        <v>0</v>
      </c>
      <c r="E31" s="7"/>
      <c r="H31" s="32"/>
      <c r="I31" s="8"/>
      <c r="J31" s="7"/>
    </row>
    <row r="32" spans="2:13" ht="15" thickTop="1">
      <c r="B32" s="71" t="s">
        <v>11</v>
      </c>
      <c r="C32" s="54">
        <f>H24</f>
        <v>0</v>
      </c>
      <c r="D32" s="55">
        <f>J24</f>
        <v>0</v>
      </c>
      <c r="E32" s="7"/>
      <c r="H32" s="33"/>
      <c r="I32" s="8"/>
      <c r="J32" s="7"/>
    </row>
    <row r="33" spans="2:10" ht="44" thickBot="1">
      <c r="B33" s="72" t="s">
        <v>31</v>
      </c>
      <c r="C33" s="56" t="e">
        <f>C30/C32</f>
        <v>#DIV/0!</v>
      </c>
      <c r="D33" s="57" t="e">
        <f>D30/D32</f>
        <v>#DIV/0!</v>
      </c>
      <c r="E33" s="7"/>
      <c r="H33" s="34"/>
      <c r="I33" s="8"/>
      <c r="J33" s="7"/>
    </row>
    <row r="34" spans="2:10">
      <c r="B34" s="73"/>
      <c r="C34" s="3"/>
      <c r="E34" s="7"/>
      <c r="F34" s="7"/>
      <c r="G34" s="7"/>
      <c r="H34" s="7"/>
      <c r="I34" s="8"/>
      <c r="J34" s="7"/>
    </row>
    <row r="35" spans="2:10" ht="15" thickBot="1">
      <c r="B35" s="64"/>
    </row>
    <row r="36" spans="2:10" ht="29">
      <c r="B36" s="68" t="s">
        <v>24</v>
      </c>
      <c r="C36" s="92" t="s">
        <v>23</v>
      </c>
    </row>
    <row r="37" spans="2:10">
      <c r="B37" s="35"/>
      <c r="C37" s="23">
        <v>0</v>
      </c>
    </row>
    <row r="38" spans="2:10">
      <c r="B38" s="35"/>
      <c r="C38" s="23">
        <v>0</v>
      </c>
      <c r="D38" s="36"/>
    </row>
    <row r="39" spans="2:10">
      <c r="B39" s="35"/>
      <c r="C39" s="23">
        <v>0</v>
      </c>
      <c r="D39" s="37"/>
    </row>
    <row r="40" spans="2:10">
      <c r="B40" s="35"/>
      <c r="C40" s="23">
        <v>0</v>
      </c>
      <c r="D40" s="37"/>
    </row>
    <row r="41" spans="2:10">
      <c r="B41" s="35"/>
      <c r="C41" s="23">
        <v>0</v>
      </c>
    </row>
    <row r="42" spans="2:10" ht="15" thickBot="1">
      <c r="B42" s="93" t="s">
        <v>4</v>
      </c>
      <c r="C42" s="47">
        <f>SUM(C37:C41)</f>
        <v>0</v>
      </c>
    </row>
  </sheetData>
  <sheetProtection selectLockedCells="1"/>
  <protectedRanges>
    <protectedRange password="C430" sqref="C8:C11" name="Range1"/>
    <protectedRange password="C3F0" sqref="D2" name="Range2"/>
    <protectedRange password="C3F0" sqref="I18:I23" name="Range3"/>
    <protectedRange password="C3F0" sqref="C18:G23" name="Range4"/>
    <protectedRange password="C3F0" sqref="B37:C41" name="Range5"/>
  </protectedRanges>
  <customSheetViews>
    <customSheetView guid="{A887A2B6-9932-4A35-A788-82A6F3B95784}" scale="80" showGridLines="0" fitToPage="1">
      <selection activeCell="H1" sqref="H1"/>
      <pageMargins left="0.7" right="0.7" top="0.75" bottom="0.75" header="0.3" footer="0.3"/>
      <printOptions horizontalCentered="1" verticalCentered="1"/>
      <pageSetup scale="56" orientation="landscape" r:id="rId1"/>
    </customSheetView>
  </customSheetViews>
  <mergeCells count="10">
    <mergeCell ref="B1:D1"/>
    <mergeCell ref="J15:K15"/>
    <mergeCell ref="J16:J17"/>
    <mergeCell ref="K16:K17"/>
    <mergeCell ref="C15:D15"/>
    <mergeCell ref="B14:B16"/>
    <mergeCell ref="C14:H14"/>
    <mergeCell ref="F15:G15"/>
    <mergeCell ref="H15:H17"/>
    <mergeCell ref="I15:I17"/>
  </mergeCells>
  <printOptions horizontalCentered="1" verticalCentered="1"/>
  <pageMargins left="0.7" right="0.7" top="0.75" bottom="0.75" header="0.3" footer="0.3"/>
  <pageSetup scale="5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E3FD90-1421-40A0-8E53-846E07F25C00}">
  <ds:schemaRefs>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E3033B03-5AC7-4444-87B2-B88B3F8E5343}">
  <ds:schemaRefs>
    <ds:schemaRef ds:uri="http://schemas.microsoft.com/sharepoint/v3/contenttype/forms"/>
  </ds:schemaRefs>
</ds:datastoreItem>
</file>

<file path=customXml/itemProps3.xml><?xml version="1.0" encoding="utf-8"?>
<ds:datastoreItem xmlns:ds="http://schemas.openxmlformats.org/officeDocument/2006/customXml" ds:itemID="{01BB6C0F-8618-4DE1-8FD8-FA3CB6EE9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Budget Template</vt:lpstr>
      <vt:lpstr>'Budget Template'!Print_Area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Gingerich</dc:creator>
  <cp:lastModifiedBy>caitss</cp:lastModifiedBy>
  <cp:lastPrinted>2017-04-03T20:41:45Z</cp:lastPrinted>
  <dcterms:created xsi:type="dcterms:W3CDTF">2014-02-25T03:25:14Z</dcterms:created>
  <dcterms:modified xsi:type="dcterms:W3CDTF">2023-01-30T19:37:22Z</dcterms:modified>
</cp:coreProperties>
</file>