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wneCW\Desktop\"/>
    </mc:Choice>
  </mc:AlternateContent>
  <xr:revisionPtr revIDLastSave="0" documentId="8_{ADA63D96-F370-4413-AD11-567FFBE23BE2}" xr6:coauthVersionLast="47" xr6:coauthVersionMax="47" xr10:uidLastSave="{00000000-0000-0000-0000-000000000000}"/>
  <bookViews>
    <workbookView xWindow="-120" yWindow="-120" windowWidth="29040" windowHeight="15840" xr2:uid="{8F0D1E7F-1391-4198-8EFA-7553E5BDAD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" i="1" l="1"/>
  <c r="H42" i="1"/>
  <c r="F20" i="1" l="1"/>
  <c r="C24" i="1" l="1"/>
  <c r="C22" i="1"/>
  <c r="C21" i="1"/>
  <c r="C23" i="1"/>
  <c r="H45" i="1"/>
  <c r="H40" i="1"/>
  <c r="I81" i="1"/>
  <c r="I62" i="1"/>
  <c r="F21" i="1" s="1"/>
  <c r="F24" i="1" l="1"/>
  <c r="I50" i="1"/>
  <c r="F22" i="1" s="1"/>
  <c r="I49" i="1"/>
  <c r="F23" i="1" s="1"/>
  <c r="F25" i="1" l="1"/>
</calcChain>
</file>

<file path=xl/sharedStrings.xml><?xml version="1.0" encoding="utf-8"?>
<sst xmlns="http://schemas.openxmlformats.org/spreadsheetml/2006/main" count="88" uniqueCount="71">
  <si>
    <t>step 1</t>
  </si>
  <si>
    <t>Step 2</t>
  </si>
  <si>
    <t>Step 3</t>
  </si>
  <si>
    <t>Step 4</t>
  </si>
  <si>
    <t>Confimation</t>
  </si>
  <si>
    <t>S1</t>
  </si>
  <si>
    <t>S2</t>
  </si>
  <si>
    <t>S3</t>
  </si>
  <si>
    <t>S4</t>
  </si>
  <si>
    <t>S5</t>
  </si>
  <si>
    <t>S6</t>
  </si>
  <si>
    <t>S7</t>
  </si>
  <si>
    <t>S8</t>
  </si>
  <si>
    <t xml:space="preserve">S9 </t>
  </si>
  <si>
    <t>S10</t>
  </si>
  <si>
    <t>S11</t>
  </si>
  <si>
    <t>S12</t>
  </si>
  <si>
    <t>S13</t>
  </si>
  <si>
    <t>S14</t>
  </si>
  <si>
    <t>S15</t>
  </si>
  <si>
    <t>S16</t>
  </si>
  <si>
    <t xml:space="preserve">Travel </t>
  </si>
  <si>
    <t>Concrete</t>
  </si>
  <si>
    <t>Mileage</t>
  </si>
  <si>
    <t>Month of Biling</t>
  </si>
  <si>
    <t>Total Sum</t>
  </si>
  <si>
    <t xml:space="preserve">Case Travel Time &amp; Mileage  - Update Monthly </t>
  </si>
  <si>
    <t>Total Miles</t>
  </si>
  <si>
    <t>Professional</t>
  </si>
  <si>
    <t>Miles</t>
  </si>
  <si>
    <t>Hours</t>
  </si>
  <si>
    <t>Minutes</t>
  </si>
  <si>
    <t>Travel Time</t>
  </si>
  <si>
    <t>ParaPro</t>
  </si>
  <si>
    <t>Travel</t>
  </si>
  <si>
    <t>Total Travel</t>
  </si>
  <si>
    <t>Concrete Goods or Other Supports</t>
  </si>
  <si>
    <t>Written authorization from the CA social worker and original receipts must be submitted for each concrete support billed</t>
  </si>
  <si>
    <t>DESCRIPTION OF GOODS</t>
  </si>
  <si>
    <t>COST</t>
  </si>
  <si>
    <t>Total for Concrete</t>
  </si>
  <si>
    <t>Travel Log</t>
  </si>
  <si>
    <t>Date</t>
  </si>
  <si>
    <r>
      <t xml:space="preserve">Starting Location        </t>
    </r>
    <r>
      <rPr>
        <i/>
        <sz val="8"/>
        <color theme="1"/>
        <rFont val="Calibri"/>
        <family val="2"/>
        <scheme val="minor"/>
      </rPr>
      <t>Office, previous client home, therapist home, etc.</t>
    </r>
  </si>
  <si>
    <r>
      <rPr>
        <b/>
        <sz val="11"/>
        <color theme="1"/>
        <rFont val="Calibri"/>
        <family val="2"/>
        <scheme val="minor"/>
      </rPr>
      <t xml:space="preserve">Session Location </t>
    </r>
    <r>
      <rPr>
        <i/>
        <sz val="8"/>
        <color theme="1"/>
        <rFont val="Calibri"/>
        <family val="2"/>
        <scheme val="minor"/>
      </rPr>
      <t>Include description/purpose of travel that occurs during client session</t>
    </r>
  </si>
  <si>
    <t xml:space="preserve">Ending Location </t>
  </si>
  <si>
    <t>Total Mileage</t>
  </si>
  <si>
    <t>Any travel beyond 50 miles to the appointment or returning (i.e. one-way) must be authorized by the Regional Program Manager.</t>
  </si>
  <si>
    <t>paid this months</t>
  </si>
  <si>
    <t>Steps Sums</t>
  </si>
  <si>
    <t>Financial Reconciliation Page</t>
  </si>
  <si>
    <t>AGENCY PROVIDING SERVICE</t>
  </si>
  <si>
    <t>DCYF/CA OFFICE</t>
  </si>
  <si>
    <r>
      <t xml:space="preserve">PROVIDER PHONE </t>
    </r>
    <r>
      <rPr>
        <sz val="9"/>
        <color theme="1"/>
        <rFont val="Calibri"/>
        <family val="2"/>
      </rPr>
      <t>(10-digit)</t>
    </r>
  </si>
  <si>
    <t>THERAPIST NAME</t>
  </si>
  <si>
    <t>ASSIGNED CA SOCIAL WORKER</t>
  </si>
  <si>
    <t>FAMLINK CASE ID #</t>
  </si>
  <si>
    <t>MONTH OF SERVICE</t>
  </si>
  <si>
    <t>PROVIDER ID #</t>
  </si>
  <si>
    <t>FAMILY NAME</t>
  </si>
  <si>
    <t>CHILD NAME</t>
  </si>
  <si>
    <t>CHILD PERSON ID#</t>
  </si>
  <si>
    <t>SERVICE REFERRAL ID:</t>
  </si>
  <si>
    <t>PROVIDER EMAIL:</t>
  </si>
  <si>
    <t>Services Provided</t>
  </si>
  <si>
    <t>Current service rates/limits are posted at https://www.dshs.wa.gov/CA/contracted-providers/combined-in-home-services</t>
  </si>
  <si>
    <t>Mileage reimbursement is posted at http://ofm.wa.gov/policy/10.90a.pdf</t>
  </si>
  <si>
    <t>Step 1</t>
  </si>
  <si>
    <t>AGENCY CASE #</t>
  </si>
  <si>
    <t>Functional Family Therapy (FFT)</t>
  </si>
  <si>
    <t>EFFECTIVE January 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</si>
</sst>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m/d/yy;@"/>
    <numFmt numFmtId="165" formatCode="[$-409]mmm\-yy;@"/>
    <numFmt numFmtId="166" formatCode="0.0"/>
    <numFmt numFmtId="167" formatCode="&quot;$&quot;#,##0.00"/>
    <numFmt numFmtId="168" formatCode="mm/dd/yy;@"/>
    <numFmt numFmtId="169" formatCode="[&lt;=9999999]###\-####;\(###\)\ ###\-####"/>
    <numFmt numFmtId="170" formatCode="[$-409]mmmm\-yy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</font>
    <font>
      <sz val="9"/>
      <color theme="1"/>
      <name val="Calibri"/>
      <family val="2"/>
    </font>
    <font>
      <sz val="1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8F8F8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18">
    <xf numFmtId="0" fontId="0" fillId="0" borderId="0" xfId="0"/>
    <xf numFmtId="0" fontId="0" fillId="0" borderId="0" xfId="0" applyProtection="1">
      <protection locked="0"/>
    </xf>
    <xf numFmtId="0" fontId="1" fillId="0" borderId="0" xfId="0" applyFont="1"/>
    <xf numFmtId="0" fontId="1" fillId="0" borderId="0" xfId="0" applyFont="1" applyAlignment="1" applyProtection="1">
      <alignment horizontal="right"/>
      <protection locked="0"/>
    </xf>
    <xf numFmtId="0" fontId="0" fillId="0" borderId="6" xfId="0" applyBorder="1"/>
    <xf numFmtId="0" fontId="0" fillId="0" borderId="6" xfId="0" applyBorder="1" applyProtection="1">
      <protection locked="0"/>
    </xf>
    <xf numFmtId="166" fontId="0" fillId="0" borderId="1" xfId="0" applyNumberFormat="1" applyBorder="1" applyProtection="1">
      <protection locked="0"/>
    </xf>
    <xf numFmtId="4" fontId="0" fillId="0" borderId="0" xfId="0" applyNumberFormat="1"/>
    <xf numFmtId="0" fontId="0" fillId="0" borderId="12" xfId="0" applyBorder="1" applyProtection="1">
      <protection locked="0"/>
    </xf>
    <xf numFmtId="1" fontId="0" fillId="0" borderId="1" xfId="0" applyNumberFormat="1" applyBorder="1" applyProtection="1">
      <protection locked="0"/>
    </xf>
    <xf numFmtId="1" fontId="0" fillId="0" borderId="0" xfId="0" applyNumberFormat="1" applyProtection="1">
      <protection locked="0"/>
    </xf>
    <xf numFmtId="167" fontId="0" fillId="0" borderId="0" xfId="0" applyNumberFormat="1"/>
    <xf numFmtId="0" fontId="1" fillId="0" borderId="0" xfId="0" applyFont="1" applyAlignment="1" applyProtection="1">
      <alignment horizontal="center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1" fillId="0" borderId="0" xfId="0" applyFont="1" applyProtection="1">
      <protection locked="0"/>
    </xf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0" fillId="0" borderId="8" xfId="0" applyBorder="1"/>
    <xf numFmtId="167" fontId="1" fillId="0" borderId="0" xfId="0" applyNumberFormat="1" applyFont="1"/>
    <xf numFmtId="0" fontId="1" fillId="0" borderId="0" xfId="0" applyFont="1" applyAlignment="1">
      <alignment horizontal="center"/>
    </xf>
    <xf numFmtId="167" fontId="1" fillId="0" borderId="0" xfId="0" applyNumberFormat="1" applyFont="1" applyAlignment="1">
      <alignment horizontal="right"/>
    </xf>
    <xf numFmtId="0" fontId="0" fillId="0" borderId="17" xfId="0" applyBorder="1"/>
    <xf numFmtId="0" fontId="0" fillId="0" borderId="18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/>
    <xf numFmtId="167" fontId="0" fillId="0" borderId="1" xfId="0" applyNumberFormat="1" applyBorder="1" applyAlignment="1" applyProtection="1">
      <alignment horizontal="center"/>
      <protection locked="0"/>
    </xf>
    <xf numFmtId="0" fontId="0" fillId="0" borderId="22" xfId="0" applyBorder="1"/>
    <xf numFmtId="0" fontId="0" fillId="5" borderId="10" xfId="0" applyFill="1" applyBorder="1" applyProtection="1">
      <protection locked="0"/>
    </xf>
    <xf numFmtId="0" fontId="0" fillId="5" borderId="20" xfId="0" applyFill="1" applyBorder="1" applyProtection="1">
      <protection locked="0"/>
    </xf>
    <xf numFmtId="0" fontId="3" fillId="5" borderId="20" xfId="0" applyFont="1" applyFill="1" applyBorder="1" applyAlignment="1" applyProtection="1">
      <alignment horizontal="center"/>
      <protection locked="0"/>
    </xf>
    <xf numFmtId="0" fontId="3" fillId="5" borderId="20" xfId="0" applyFont="1" applyFill="1" applyBorder="1" applyAlignment="1" applyProtection="1">
      <alignment horizontal="right"/>
      <protection locked="0"/>
    </xf>
    <xf numFmtId="167" fontId="5" fillId="5" borderId="1" xfId="0" applyNumberFormat="1" applyFont="1" applyFill="1" applyBorder="1" applyAlignment="1">
      <alignment horizontal="center"/>
    </xf>
    <xf numFmtId="0" fontId="0" fillId="6" borderId="9" xfId="0" applyFill="1" applyBorder="1"/>
    <xf numFmtId="0" fontId="1" fillId="6" borderId="15" xfId="0" applyFont="1" applyFill="1" applyBorder="1" applyAlignment="1">
      <alignment horizontal="center" wrapText="1"/>
    </xf>
    <xf numFmtId="0" fontId="1" fillId="6" borderId="16" xfId="0" applyFont="1" applyFill="1" applyBorder="1" applyAlignment="1">
      <alignment horizontal="center" wrapText="1"/>
    </xf>
    <xf numFmtId="168" fontId="0" fillId="0" borderId="0" xfId="0" applyNumberFormat="1" applyProtection="1">
      <protection locked="0"/>
    </xf>
    <xf numFmtId="0" fontId="3" fillId="6" borderId="7" xfId="0" applyFont="1" applyFill="1" applyBorder="1" applyAlignment="1">
      <alignment vertical="top"/>
    </xf>
    <xf numFmtId="0" fontId="3" fillId="6" borderId="14" xfId="0" applyFont="1" applyFill="1" applyBorder="1" applyAlignment="1">
      <alignment vertical="top"/>
    </xf>
    <xf numFmtId="0" fontId="3" fillId="6" borderId="11" xfId="0" applyFont="1" applyFill="1" applyBorder="1" applyAlignment="1">
      <alignment vertical="top"/>
    </xf>
    <xf numFmtId="0" fontId="1" fillId="6" borderId="15" xfId="0" applyFont="1" applyFill="1" applyBorder="1"/>
    <xf numFmtId="0" fontId="0" fillId="0" borderId="4" xfId="0" applyBorder="1" applyAlignment="1" applyProtection="1">
      <alignment horizont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167" fontId="0" fillId="2" borderId="0" xfId="0" applyNumberFormat="1" applyFill="1"/>
    <xf numFmtId="0" fontId="7" fillId="2" borderId="3" xfId="0" applyFont="1" applyFill="1" applyBorder="1"/>
    <xf numFmtId="0" fontId="7" fillId="2" borderId="4" xfId="0" applyFont="1" applyFill="1" applyBorder="1"/>
    <xf numFmtId="167" fontId="0" fillId="2" borderId="1" xfId="0" applyNumberFormat="1" applyFill="1" applyBorder="1"/>
    <xf numFmtId="167" fontId="1" fillId="2" borderId="1" xfId="0" applyNumberFormat="1" applyFont="1" applyFill="1" applyBorder="1" applyAlignment="1">
      <alignment horizontal="right"/>
    </xf>
    <xf numFmtId="0" fontId="15" fillId="0" borderId="0" xfId="0" applyFont="1" applyAlignment="1">
      <alignment horizontal="center"/>
    </xf>
    <xf numFmtId="167" fontId="15" fillId="0" borderId="0" xfId="0" applyNumberFormat="1" applyFont="1"/>
    <xf numFmtId="0" fontId="1" fillId="0" borderId="2" xfId="0" applyFont="1" applyBorder="1"/>
    <xf numFmtId="167" fontId="1" fillId="2" borderId="4" xfId="0" applyNumberFormat="1" applyFont="1" applyFill="1" applyBorder="1"/>
    <xf numFmtId="0" fontId="1" fillId="0" borderId="0" xfId="0" applyFont="1" applyAlignment="1">
      <alignment wrapText="1"/>
    </xf>
    <xf numFmtId="165" fontId="1" fillId="2" borderId="0" xfId="0" applyNumberFormat="1" applyFont="1" applyFill="1"/>
    <xf numFmtId="0" fontId="0" fillId="0" borderId="0" xfId="0" applyAlignment="1">
      <alignment horizontal="right"/>
    </xf>
    <xf numFmtId="0" fontId="15" fillId="0" borderId="0" xfId="0" applyFont="1" applyAlignment="1">
      <alignment horizontal="right"/>
    </xf>
    <xf numFmtId="164" fontId="0" fillId="0" borderId="5" xfId="0" applyNumberFormat="1" applyBorder="1" applyProtection="1">
      <protection locked="0"/>
    </xf>
    <xf numFmtId="14" fontId="0" fillId="0" borderId="0" xfId="0" applyNumberFormat="1"/>
    <xf numFmtId="167" fontId="16" fillId="2" borderId="0" xfId="0" applyNumberFormat="1" applyFont="1" applyFill="1" applyAlignment="1">
      <alignment vertical="center"/>
    </xf>
    <xf numFmtId="0" fontId="0" fillId="0" borderId="0" xfId="0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" fillId="7" borderId="7" xfId="0" applyFont="1" applyFill="1" applyBorder="1" applyAlignment="1" applyProtection="1">
      <alignment horizontal="center"/>
      <protection locked="0"/>
    </xf>
    <xf numFmtId="0" fontId="3" fillId="7" borderId="14" xfId="0" applyFont="1" applyFill="1" applyBorder="1" applyAlignment="1" applyProtection="1">
      <alignment horizontal="center"/>
      <protection locked="0"/>
    </xf>
    <xf numFmtId="0" fontId="3" fillId="7" borderId="11" xfId="0" applyFont="1" applyFill="1" applyBorder="1" applyAlignment="1" applyProtection="1">
      <alignment horizontal="center"/>
      <protection locked="0"/>
    </xf>
    <xf numFmtId="0" fontId="14" fillId="7" borderId="8" xfId="1" applyFont="1" applyFill="1" applyBorder="1" applyAlignment="1" applyProtection="1">
      <alignment horizontal="center" vertical="center"/>
      <protection locked="0"/>
    </xf>
    <xf numFmtId="0" fontId="14" fillId="7" borderId="0" xfId="1" applyFont="1" applyFill="1" applyBorder="1" applyAlignment="1" applyProtection="1">
      <alignment horizontal="center" vertical="center"/>
      <protection locked="0"/>
    </xf>
    <xf numFmtId="0" fontId="14" fillId="7" borderId="23" xfId="1" applyFont="1" applyFill="1" applyBorder="1" applyAlignment="1" applyProtection="1">
      <alignment horizontal="center" vertical="center"/>
      <protection locked="0"/>
    </xf>
    <xf numFmtId="0" fontId="8" fillId="7" borderId="9" xfId="0" applyFont="1" applyFill="1" applyBorder="1" applyAlignment="1">
      <alignment horizontal="center"/>
    </xf>
    <xf numFmtId="0" fontId="8" fillId="7" borderId="15" xfId="0" applyFont="1" applyFill="1" applyBorder="1" applyAlignment="1">
      <alignment horizontal="center"/>
    </xf>
    <xf numFmtId="0" fontId="8" fillId="7" borderId="16" xfId="0" applyFont="1" applyFill="1" applyBorder="1" applyAlignment="1">
      <alignment horizontal="center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164" fontId="4" fillId="0" borderId="2" xfId="0" applyNumberFormat="1" applyFont="1" applyBorder="1" applyAlignment="1" applyProtection="1">
      <alignment horizontal="center"/>
      <protection locked="0"/>
    </xf>
    <xf numFmtId="164" fontId="4" fillId="0" borderId="3" xfId="0" applyNumberFormat="1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13" fillId="0" borderId="3" xfId="1" applyFont="1" applyBorder="1" applyAlignment="1" applyProtection="1">
      <alignment horizontal="center"/>
      <protection locked="0"/>
    </xf>
    <xf numFmtId="0" fontId="13" fillId="0" borderId="3" xfId="0" applyFont="1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alignment horizontal="center"/>
      <protection locked="0"/>
    </xf>
    <xf numFmtId="170" fontId="0" fillId="0" borderId="2" xfId="0" applyNumberFormat="1" applyBorder="1" applyAlignment="1" applyProtection="1">
      <alignment horizontal="center"/>
      <protection locked="0"/>
    </xf>
    <xf numFmtId="170" fontId="0" fillId="0" borderId="3" xfId="0" applyNumberFormat="1" applyBorder="1" applyAlignment="1" applyProtection="1">
      <alignment horizontal="center"/>
      <protection locked="0"/>
    </xf>
    <xf numFmtId="170" fontId="0" fillId="0" borderId="4" xfId="0" applyNumberForma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left" vertical="center"/>
      <protection locked="0"/>
    </xf>
    <xf numFmtId="0" fontId="11" fillId="0" borderId="14" xfId="0" applyFont="1" applyBorder="1" applyAlignment="1" applyProtection="1">
      <alignment horizontal="left" vertical="center"/>
      <protection locked="0"/>
    </xf>
    <xf numFmtId="0" fontId="11" fillId="0" borderId="11" xfId="0" applyFont="1" applyBorder="1" applyAlignment="1" applyProtection="1">
      <alignment horizontal="left" vertical="center"/>
      <protection locked="0"/>
    </xf>
    <xf numFmtId="169" fontId="0" fillId="0" borderId="9" xfId="0" applyNumberFormat="1" applyBorder="1" applyAlignment="1" applyProtection="1">
      <alignment horizontal="center"/>
      <protection locked="0"/>
    </xf>
    <xf numFmtId="169" fontId="0" fillId="0" borderId="16" xfId="0" applyNumberForma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left" vertical="center" wrapText="1"/>
      <protection locked="0"/>
    </xf>
    <xf numFmtId="0" fontId="11" fillId="0" borderId="14" xfId="0" applyFont="1" applyBorder="1" applyAlignment="1" applyProtection="1">
      <alignment horizontal="left" vertical="center" wrapText="1"/>
      <protection locked="0"/>
    </xf>
    <xf numFmtId="0" fontId="11" fillId="0" borderId="11" xfId="0" applyFont="1" applyBorder="1" applyAlignment="1" applyProtection="1">
      <alignment horizontal="left" vertical="center" wrapText="1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4" borderId="7" xfId="0" applyFont="1" applyFill="1" applyBorder="1" applyAlignment="1" applyProtection="1">
      <alignment horizontal="center"/>
      <protection locked="0"/>
    </xf>
    <xf numFmtId="0" fontId="3" fillId="4" borderId="14" xfId="0" applyFont="1" applyFill="1" applyBorder="1" applyAlignment="1" applyProtection="1">
      <alignment horizontal="center"/>
      <protection locked="0"/>
    </xf>
    <xf numFmtId="0" fontId="3" fillId="4" borderId="11" xfId="0" applyFont="1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horizontal="center" wrapText="1"/>
      <protection locked="0"/>
    </xf>
    <xf numFmtId="0" fontId="4" fillId="4" borderId="15" xfId="0" applyFont="1" applyFill="1" applyBorder="1" applyAlignment="1" applyProtection="1">
      <alignment horizontal="center" wrapText="1"/>
      <protection locked="0"/>
    </xf>
    <xf numFmtId="0" fontId="4" fillId="4" borderId="16" xfId="0" applyFont="1" applyFill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1" fillId="0" borderId="0" xfId="0" applyFont="1" applyAlignment="1">
      <alignment horizontal="center" vertical="center"/>
    </xf>
    <xf numFmtId="0" fontId="6" fillId="6" borderId="15" xfId="0" applyFont="1" applyFill="1" applyBorder="1" applyAlignment="1">
      <alignment horizontal="center" wrapText="1"/>
    </xf>
    <xf numFmtId="0" fontId="1" fillId="6" borderId="15" xfId="0" applyFont="1" applyFill="1" applyBorder="1" applyAlignment="1">
      <alignment horizontal="center" wrapText="1"/>
    </xf>
    <xf numFmtId="0" fontId="0" fillId="0" borderId="10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dcyf.wa.gov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601557</xdr:colOff>
      <xdr:row>2</xdr:row>
      <xdr:rowOff>1729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94FF6A-68A0-44B4-B179-0CBFC3CF8FA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68357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shs.wa.gov/ca/partners/contractRates.asp" TargetMode="External"/><Relationship Id="rId1" Type="http://schemas.openxmlformats.org/officeDocument/2006/relationships/hyperlink" Target="http://ofm.wa.gov/policy/10.90a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C1322-BDA9-42AA-ABF8-6CE6AF9544DC}">
  <dimension ref="A1:N82"/>
  <sheetViews>
    <sheetView showGridLines="0" tabSelected="1" topLeftCell="A7" zoomScale="110" zoomScaleNormal="110" workbookViewId="0">
      <selection activeCell="A17" sqref="A17:I17"/>
    </sheetView>
  </sheetViews>
  <sheetFormatPr defaultRowHeight="15" x14ac:dyDescent="0.25"/>
  <cols>
    <col min="1" max="1" width="2.85546875" customWidth="1"/>
    <col min="2" max="2" width="13.42578125" customWidth="1"/>
    <col min="3" max="3" width="10.42578125" customWidth="1"/>
    <col min="4" max="4" width="10.28515625" customWidth="1"/>
    <col min="5" max="5" width="10.42578125" customWidth="1"/>
    <col min="6" max="6" width="12" customWidth="1"/>
    <col min="7" max="7" width="10.7109375" bestFit="1" customWidth="1"/>
    <col min="8" max="8" width="11.140625" customWidth="1"/>
    <col min="9" max="9" width="10.140625" customWidth="1"/>
    <col min="14" max="14" width="12" hidden="1" customWidth="1"/>
    <col min="20" max="20" width="12.42578125" customWidth="1"/>
  </cols>
  <sheetData>
    <row r="1" spans="1:14" ht="21" x14ac:dyDescent="0.35">
      <c r="A1" s="102" t="s">
        <v>69</v>
      </c>
      <c r="B1" s="102"/>
      <c r="C1" s="102"/>
      <c r="D1" s="102"/>
      <c r="E1" s="102"/>
      <c r="F1" s="102"/>
      <c r="G1" s="102"/>
      <c r="H1" s="102"/>
      <c r="I1" s="102"/>
      <c r="K1" s="1"/>
    </row>
    <row r="2" spans="1:14" ht="27.75" customHeight="1" thickBot="1" x14ac:dyDescent="0.4">
      <c r="A2" s="102" t="s">
        <v>50</v>
      </c>
      <c r="B2" s="102"/>
      <c r="C2" s="102"/>
      <c r="D2" s="102"/>
      <c r="E2" s="102"/>
      <c r="F2" s="102"/>
      <c r="G2" s="102"/>
      <c r="H2" s="102"/>
      <c r="I2" s="102"/>
      <c r="K2" s="1"/>
    </row>
    <row r="3" spans="1:14" ht="21.75" customHeight="1" x14ac:dyDescent="0.25">
      <c r="B3" s="96" t="s">
        <v>51</v>
      </c>
      <c r="C3" s="97"/>
      <c r="D3" s="98"/>
      <c r="E3" s="96" t="s">
        <v>52</v>
      </c>
      <c r="F3" s="97"/>
      <c r="G3" s="98"/>
      <c r="H3" s="91" t="s">
        <v>53</v>
      </c>
      <c r="I3" s="93"/>
      <c r="K3" s="1"/>
    </row>
    <row r="4" spans="1:14" ht="15.75" thickBot="1" x14ac:dyDescent="0.3">
      <c r="B4" s="78"/>
      <c r="C4" s="79"/>
      <c r="D4" s="80"/>
      <c r="E4" s="78"/>
      <c r="F4" s="79"/>
      <c r="G4" s="80"/>
      <c r="H4" s="94"/>
      <c r="I4" s="95"/>
      <c r="K4" s="1"/>
    </row>
    <row r="5" spans="1:14" x14ac:dyDescent="0.25">
      <c r="B5" s="96" t="s">
        <v>54</v>
      </c>
      <c r="C5" s="97"/>
      <c r="D5" s="98"/>
      <c r="E5" s="99" t="s">
        <v>55</v>
      </c>
      <c r="F5" s="100"/>
      <c r="G5" s="99" t="s">
        <v>68</v>
      </c>
      <c r="H5" s="101"/>
      <c r="I5" s="100"/>
      <c r="K5" s="1"/>
    </row>
    <row r="6" spans="1:14" ht="15.75" thickBot="1" x14ac:dyDescent="0.3">
      <c r="B6" s="78"/>
      <c r="C6" s="79"/>
      <c r="D6" s="80"/>
      <c r="E6" s="78"/>
      <c r="F6" s="80"/>
      <c r="G6" s="78"/>
      <c r="H6" s="79"/>
      <c r="I6" s="80"/>
      <c r="K6" s="1"/>
    </row>
    <row r="7" spans="1:14" ht="15.75" thickBot="1" x14ac:dyDescent="0.3">
      <c r="B7" s="75" t="s">
        <v>56</v>
      </c>
      <c r="C7" s="76"/>
      <c r="D7" s="77"/>
      <c r="E7" s="91" t="s">
        <v>57</v>
      </c>
      <c r="F7" s="92"/>
      <c r="G7" s="93"/>
      <c r="H7" s="91" t="s">
        <v>58</v>
      </c>
      <c r="I7" s="93"/>
      <c r="K7" s="1"/>
      <c r="N7" s="62">
        <v>44440</v>
      </c>
    </row>
    <row r="8" spans="1:14" ht="15.75" thickBot="1" x14ac:dyDescent="0.3">
      <c r="B8" s="78"/>
      <c r="C8" s="79"/>
      <c r="D8" s="80"/>
      <c r="E8" s="88">
        <v>44460</v>
      </c>
      <c r="F8" s="89"/>
      <c r="G8" s="90"/>
      <c r="H8" s="78"/>
      <c r="I8" s="80"/>
      <c r="K8" s="1"/>
      <c r="N8" s="62">
        <v>48092</v>
      </c>
    </row>
    <row r="9" spans="1:14" x14ac:dyDescent="0.25">
      <c r="B9" s="91" t="s">
        <v>59</v>
      </c>
      <c r="C9" s="92"/>
      <c r="D9" s="92"/>
      <c r="E9" s="91" t="s">
        <v>60</v>
      </c>
      <c r="F9" s="92"/>
      <c r="G9" s="93"/>
      <c r="H9" s="91" t="s">
        <v>61</v>
      </c>
      <c r="I9" s="93"/>
      <c r="K9" s="1"/>
    </row>
    <row r="10" spans="1:14" ht="15.75" thickBot="1" x14ac:dyDescent="0.3">
      <c r="B10" s="78"/>
      <c r="C10" s="79"/>
      <c r="D10" s="79"/>
      <c r="E10" s="78"/>
      <c r="F10" s="79"/>
      <c r="G10" s="80"/>
      <c r="H10" s="78"/>
      <c r="I10" s="80"/>
      <c r="K10" s="1"/>
    </row>
    <row r="11" spans="1:14" ht="15.75" thickBot="1" x14ac:dyDescent="0.3">
      <c r="B11" s="81" t="s">
        <v>62</v>
      </c>
      <c r="C11" s="82"/>
      <c r="D11" s="45"/>
      <c r="E11" s="83" t="s">
        <v>63</v>
      </c>
      <c r="F11" s="84"/>
      <c r="G11" s="85"/>
      <c r="H11" s="86"/>
      <c r="I11" s="87"/>
      <c r="K11" s="1"/>
    </row>
    <row r="12" spans="1:14" x14ac:dyDescent="0.25">
      <c r="B12" s="1"/>
      <c r="C12" s="1"/>
      <c r="D12" s="1"/>
      <c r="E12" s="1"/>
      <c r="F12" s="1"/>
      <c r="G12" s="46"/>
      <c r="H12" s="1"/>
      <c r="I12" s="1"/>
      <c r="K12" s="1"/>
    </row>
    <row r="13" spans="1:14" ht="15.75" thickBot="1" x14ac:dyDescent="0.3">
      <c r="C13" s="1"/>
      <c r="D13" s="1"/>
      <c r="E13" s="1"/>
      <c r="F13" s="1"/>
      <c r="G13" s="1"/>
      <c r="H13" s="1"/>
      <c r="I13" s="1"/>
      <c r="J13" s="1"/>
      <c r="K13" s="1"/>
    </row>
    <row r="14" spans="1:14" ht="18.75" x14ac:dyDescent="0.3">
      <c r="A14" s="66" t="s">
        <v>64</v>
      </c>
      <c r="B14" s="67"/>
      <c r="C14" s="67"/>
      <c r="D14" s="67"/>
      <c r="E14" s="67"/>
      <c r="F14" s="67"/>
      <c r="G14" s="67"/>
      <c r="H14" s="67"/>
      <c r="I14" s="68"/>
      <c r="J14" s="1"/>
      <c r="K14" s="1"/>
    </row>
    <row r="15" spans="1:14" x14ac:dyDescent="0.25">
      <c r="A15" s="69" t="s">
        <v>65</v>
      </c>
      <c r="B15" s="70"/>
      <c r="C15" s="70"/>
      <c r="D15" s="70"/>
      <c r="E15" s="70"/>
      <c r="F15" s="70"/>
      <c r="G15" s="70"/>
      <c r="H15" s="70"/>
      <c r="I15" s="71"/>
      <c r="J15" s="47"/>
      <c r="K15" s="47"/>
    </row>
    <row r="16" spans="1:14" x14ac:dyDescent="0.25">
      <c r="A16" s="69" t="s">
        <v>66</v>
      </c>
      <c r="B16" s="70"/>
      <c r="C16" s="70"/>
      <c r="D16" s="70"/>
      <c r="E16" s="70"/>
      <c r="F16" s="70"/>
      <c r="G16" s="70"/>
      <c r="H16" s="70"/>
      <c r="I16" s="71"/>
      <c r="J16" s="1"/>
      <c r="K16" s="1"/>
    </row>
    <row r="17" spans="1:11" ht="15.75" thickBot="1" x14ac:dyDescent="0.3">
      <c r="A17" s="72" t="s">
        <v>70</v>
      </c>
      <c r="B17" s="73"/>
      <c r="C17" s="73"/>
      <c r="D17" s="73"/>
      <c r="E17" s="73"/>
      <c r="F17" s="73"/>
      <c r="G17" s="73"/>
      <c r="H17" s="73"/>
      <c r="I17" s="74"/>
      <c r="J17" s="1"/>
      <c r="K17" s="1"/>
    </row>
    <row r="20" spans="1:11" ht="30" x14ac:dyDescent="0.25">
      <c r="B20" t="s">
        <v>48</v>
      </c>
      <c r="E20" s="57" t="s">
        <v>24</v>
      </c>
      <c r="F20" s="58">
        <f>E8</f>
        <v>44460</v>
      </c>
    </row>
    <row r="21" spans="1:11" x14ac:dyDescent="0.25">
      <c r="B21" t="s">
        <v>67</v>
      </c>
      <c r="C21" s="63">
        <f>IF(F20=0,0,IF(AND(C27&gt;AUG2021,MONTH(C27)=MONTH($F$20)),D34,0))</f>
        <v>0</v>
      </c>
      <c r="E21" t="s">
        <v>22</v>
      </c>
      <c r="F21" s="48">
        <f>I62</f>
        <v>0</v>
      </c>
    </row>
    <row r="22" spans="1:11" x14ac:dyDescent="0.25">
      <c r="B22" t="s">
        <v>1</v>
      </c>
      <c r="C22" s="63">
        <f>IF(F20=0,0,IF(AND(E27&gt;AUG2021,MONTH(E27)=MONTH($F$20)),D35,0))</f>
        <v>0</v>
      </c>
      <c r="E22" t="s">
        <v>21</v>
      </c>
      <c r="F22" s="48">
        <f>I50</f>
        <v>0</v>
      </c>
    </row>
    <row r="23" spans="1:11" x14ac:dyDescent="0.25">
      <c r="B23" t="s">
        <v>2</v>
      </c>
      <c r="C23" s="63">
        <f>IF(F20=0,0,IF(AND(G27&gt;AUG2021,MONTH(G27)=MONTH($F$20)),D36,0))</f>
        <v>0</v>
      </c>
      <c r="E23" t="s">
        <v>23</v>
      </c>
      <c r="F23" s="48">
        <f>I49</f>
        <v>0</v>
      </c>
    </row>
    <row r="24" spans="1:11" ht="15.75" thickBot="1" x14ac:dyDescent="0.3">
      <c r="B24" t="s">
        <v>3</v>
      </c>
      <c r="C24" s="63">
        <f>IF(F20=0,0,IF(AND(I27&gt;AUG2021,MONTH(I27)=MONTH($F$20)),D37,0))</f>
        <v>0</v>
      </c>
      <c r="E24" t="s">
        <v>49</v>
      </c>
      <c r="F24" s="48">
        <f>SUM(C21:C24)</f>
        <v>0</v>
      </c>
    </row>
    <row r="25" spans="1:11" ht="15.75" thickBot="1" x14ac:dyDescent="0.3">
      <c r="E25" s="55" t="s">
        <v>25</v>
      </c>
      <c r="F25" s="56">
        <f>SUM(F21:F24)</f>
        <v>0</v>
      </c>
    </row>
    <row r="26" spans="1:11" x14ac:dyDescent="0.25">
      <c r="B26" s="112" t="s">
        <v>0</v>
      </c>
      <c r="C26" s="112"/>
      <c r="D26" s="112" t="s">
        <v>1</v>
      </c>
      <c r="E26" s="112"/>
      <c r="F26" s="112" t="s">
        <v>2</v>
      </c>
      <c r="G26" s="112"/>
      <c r="H26" s="112" t="s">
        <v>3</v>
      </c>
      <c r="I26" s="112"/>
    </row>
    <row r="27" spans="1:11" x14ac:dyDescent="0.25">
      <c r="B27" s="59" t="s">
        <v>4</v>
      </c>
      <c r="C27" s="61"/>
      <c r="D27" s="59" t="s">
        <v>7</v>
      </c>
      <c r="E27" s="61"/>
      <c r="F27" s="59" t="s">
        <v>10</v>
      </c>
      <c r="G27" s="61"/>
      <c r="H27" s="59" t="s">
        <v>14</v>
      </c>
      <c r="I27" s="61"/>
    </row>
    <row r="28" spans="1:11" x14ac:dyDescent="0.25">
      <c r="B28" s="59" t="s">
        <v>5</v>
      </c>
      <c r="C28" s="61"/>
      <c r="D28" s="59" t="s">
        <v>8</v>
      </c>
      <c r="E28" s="61"/>
      <c r="F28" s="59" t="s">
        <v>11</v>
      </c>
      <c r="G28" s="61"/>
      <c r="H28" s="59" t="s">
        <v>15</v>
      </c>
      <c r="I28" s="61"/>
    </row>
    <row r="29" spans="1:11" x14ac:dyDescent="0.25">
      <c r="B29" s="59" t="s">
        <v>6</v>
      </c>
      <c r="C29" s="61"/>
      <c r="D29" s="59" t="s">
        <v>9</v>
      </c>
      <c r="E29" s="61"/>
      <c r="F29" s="59" t="s">
        <v>12</v>
      </c>
      <c r="G29" s="61"/>
      <c r="H29" s="59" t="s">
        <v>16</v>
      </c>
      <c r="I29" s="61"/>
    </row>
    <row r="30" spans="1:11" x14ac:dyDescent="0.25">
      <c r="F30" s="59" t="s">
        <v>13</v>
      </c>
      <c r="G30" s="61"/>
      <c r="H30" s="59" t="s">
        <v>17</v>
      </c>
      <c r="I30" s="61"/>
    </row>
    <row r="31" spans="1:11" x14ac:dyDescent="0.25">
      <c r="G31" s="1"/>
      <c r="H31" s="59" t="s">
        <v>18</v>
      </c>
      <c r="I31" s="61"/>
    </row>
    <row r="32" spans="1:11" x14ac:dyDescent="0.25">
      <c r="H32" s="59" t="s">
        <v>19</v>
      </c>
      <c r="I32" s="61"/>
    </row>
    <row r="33" spans="1:9" x14ac:dyDescent="0.25">
      <c r="C33" s="53"/>
      <c r="H33" s="59" t="s">
        <v>20</v>
      </c>
      <c r="I33" s="61"/>
    </row>
    <row r="34" spans="1:9" x14ac:dyDescent="0.25">
      <c r="C34" s="60" t="s">
        <v>67</v>
      </c>
      <c r="D34" s="54">
        <v>612.51</v>
      </c>
    </row>
    <row r="35" spans="1:9" ht="17.25" customHeight="1" x14ac:dyDescent="0.25">
      <c r="C35" s="60" t="s">
        <v>1</v>
      </c>
      <c r="D35" s="54">
        <v>858.02</v>
      </c>
    </row>
    <row r="36" spans="1:9" x14ac:dyDescent="0.25">
      <c r="C36" s="60" t="s">
        <v>2</v>
      </c>
      <c r="D36" s="54">
        <v>982.02</v>
      </c>
    </row>
    <row r="37" spans="1:9" ht="15.75" thickBot="1" x14ac:dyDescent="0.3">
      <c r="C37" s="60" t="s">
        <v>3</v>
      </c>
      <c r="D37" s="54">
        <v>817.52</v>
      </c>
    </row>
    <row r="38" spans="1:9" ht="18" thickBot="1" x14ac:dyDescent="0.35">
      <c r="A38" s="103" t="s">
        <v>26</v>
      </c>
      <c r="B38" s="104"/>
      <c r="C38" s="104"/>
      <c r="D38" s="104"/>
      <c r="E38" s="104"/>
      <c r="F38" s="104"/>
      <c r="G38" s="104"/>
      <c r="H38" s="49">
        <v>0.67</v>
      </c>
      <c r="I38" s="50">
        <v>76.319999999999993</v>
      </c>
    </row>
    <row r="39" spans="1:9" ht="15.75" thickBot="1" x14ac:dyDescent="0.3">
      <c r="A39" s="1"/>
      <c r="B39" s="1"/>
      <c r="C39" s="1"/>
      <c r="D39" s="1"/>
      <c r="E39" t="s">
        <v>27</v>
      </c>
      <c r="F39" s="1"/>
      <c r="G39" s="1"/>
      <c r="H39" s="1"/>
      <c r="I39" s="1"/>
    </row>
    <row r="40" spans="1:9" ht="15.75" thickBot="1" x14ac:dyDescent="0.3">
      <c r="A40" s="2"/>
      <c r="B40" s="3" t="s">
        <v>28</v>
      </c>
      <c r="C40" s="4" t="s">
        <v>23</v>
      </c>
      <c r="D40" s="5"/>
      <c r="E40" s="6"/>
      <c r="F40" s="1"/>
      <c r="H40" s="51">
        <f>E40*H38</f>
        <v>0</v>
      </c>
      <c r="I40" t="s">
        <v>29</v>
      </c>
    </row>
    <row r="41" spans="1:9" ht="15.75" thickBot="1" x14ac:dyDescent="0.3">
      <c r="A41" s="1"/>
      <c r="B41" s="1"/>
      <c r="C41" s="1"/>
      <c r="D41" s="1"/>
      <c r="E41" s="1" t="s">
        <v>30</v>
      </c>
      <c r="F41" s="1" t="s">
        <v>31</v>
      </c>
      <c r="H41" s="7"/>
    </row>
    <row r="42" spans="1:9" ht="15.75" thickBot="1" x14ac:dyDescent="0.3">
      <c r="A42" s="1"/>
      <c r="B42" s="1"/>
      <c r="C42" s="4" t="s">
        <v>21</v>
      </c>
      <c r="D42" s="8"/>
      <c r="E42" s="9"/>
      <c r="F42" s="9"/>
      <c r="H42" s="51">
        <f>((E42)+(F42/60))*I38</f>
        <v>0</v>
      </c>
      <c r="I42" t="s">
        <v>32</v>
      </c>
    </row>
    <row r="43" spans="1:9" x14ac:dyDescent="0.25">
      <c r="A43" s="1"/>
      <c r="B43" s="1"/>
      <c r="D43" s="1"/>
      <c r="E43" s="10"/>
      <c r="F43" s="10"/>
      <c r="H43" s="11"/>
    </row>
    <row r="44" spans="1:9" ht="15.75" thickBot="1" x14ac:dyDescent="0.3">
      <c r="A44" s="1"/>
      <c r="B44" s="1"/>
      <c r="D44" s="1"/>
      <c r="E44" s="10" t="s">
        <v>27</v>
      </c>
      <c r="F44" s="10"/>
      <c r="H44" s="11"/>
    </row>
    <row r="45" spans="1:9" ht="15.75" thickBot="1" x14ac:dyDescent="0.3">
      <c r="A45" s="1"/>
      <c r="B45" s="12" t="s">
        <v>33</v>
      </c>
      <c r="C45" s="5" t="s">
        <v>23</v>
      </c>
      <c r="D45" s="13"/>
      <c r="E45" s="14"/>
      <c r="F45" s="1"/>
      <c r="H45" s="51">
        <f>E45*H38</f>
        <v>0</v>
      </c>
      <c r="I45" t="s">
        <v>29</v>
      </c>
    </row>
    <row r="46" spans="1:9" ht="15.75" thickBot="1" x14ac:dyDescent="0.3">
      <c r="A46" s="15"/>
      <c r="B46" s="15"/>
      <c r="C46" s="16"/>
      <c r="D46" s="17"/>
      <c r="E46" s="1" t="s">
        <v>30</v>
      </c>
      <c r="F46" s="1" t="s">
        <v>31</v>
      </c>
    </row>
    <row r="47" spans="1:9" ht="30.75" customHeight="1" thickBot="1" x14ac:dyDescent="0.3">
      <c r="A47" s="15"/>
      <c r="B47" s="15"/>
      <c r="C47" s="18" t="s">
        <v>34</v>
      </c>
      <c r="D47" s="19"/>
      <c r="E47" s="20"/>
      <c r="F47" s="14"/>
      <c r="H47" s="51">
        <f>(((E47)+(F47/60))*I38)*0.5</f>
        <v>0</v>
      </c>
      <c r="I47" s="21" t="s">
        <v>32</v>
      </c>
    </row>
    <row r="48" spans="1:9" ht="15.75" thickBot="1" x14ac:dyDescent="0.3">
      <c r="A48" s="1"/>
      <c r="B48" s="1"/>
      <c r="C48" s="1"/>
      <c r="D48" s="1"/>
      <c r="E48" s="1"/>
      <c r="F48" s="1"/>
    </row>
    <row r="49" spans="1:9" ht="15.75" thickBot="1" x14ac:dyDescent="0.3">
      <c r="A49" s="1"/>
      <c r="B49" s="1"/>
      <c r="C49" s="1"/>
      <c r="D49" s="1"/>
      <c r="E49" s="1"/>
      <c r="F49" s="1"/>
      <c r="G49" s="2" t="s">
        <v>27</v>
      </c>
      <c r="H49" s="2"/>
      <c r="I49" s="52">
        <f>H40+H45</f>
        <v>0</v>
      </c>
    </row>
    <row r="50" spans="1:9" ht="15.75" thickBot="1" x14ac:dyDescent="0.3">
      <c r="A50" s="1"/>
      <c r="B50" s="1"/>
      <c r="C50" s="1"/>
      <c r="D50" s="1"/>
      <c r="E50" s="22"/>
      <c r="F50" s="22"/>
      <c r="G50" s="2" t="s">
        <v>35</v>
      </c>
      <c r="H50" s="2"/>
      <c r="I50" s="52">
        <f>H42+H47</f>
        <v>0</v>
      </c>
    </row>
    <row r="51" spans="1:9" ht="15.75" thickBot="1" x14ac:dyDescent="0.3">
      <c r="A51" s="1"/>
      <c r="B51" s="1"/>
      <c r="C51" s="1"/>
      <c r="D51" s="1"/>
      <c r="E51" s="22"/>
      <c r="F51" s="22"/>
      <c r="G51" s="23"/>
      <c r="H51" s="23"/>
      <c r="I51" s="24"/>
    </row>
    <row r="52" spans="1:9" ht="18.75" x14ac:dyDescent="0.3">
      <c r="A52" s="105" t="s">
        <v>36</v>
      </c>
      <c r="B52" s="106"/>
      <c r="C52" s="106"/>
      <c r="D52" s="106"/>
      <c r="E52" s="106"/>
      <c r="F52" s="106"/>
      <c r="G52" s="106"/>
      <c r="H52" s="106"/>
      <c r="I52" s="107"/>
    </row>
    <row r="53" spans="1:9" ht="15.75" thickBot="1" x14ac:dyDescent="0.3">
      <c r="A53" s="108" t="s">
        <v>37</v>
      </c>
      <c r="B53" s="109"/>
      <c r="C53" s="109"/>
      <c r="D53" s="109"/>
      <c r="E53" s="109"/>
      <c r="F53" s="109"/>
      <c r="G53" s="109"/>
      <c r="H53" s="109"/>
      <c r="I53" s="110"/>
    </row>
    <row r="54" spans="1:9" ht="15.75" thickBot="1" x14ac:dyDescent="0.3">
      <c r="A54" s="25"/>
      <c r="B54" s="26" t="s">
        <v>38</v>
      </c>
      <c r="C54" s="27"/>
      <c r="D54" s="27"/>
      <c r="E54" s="27"/>
      <c r="F54" s="27"/>
      <c r="G54" s="27"/>
      <c r="H54" s="27"/>
      <c r="I54" s="28" t="s">
        <v>39</v>
      </c>
    </row>
    <row r="55" spans="1:9" ht="15.75" thickBot="1" x14ac:dyDescent="0.3">
      <c r="A55" s="29">
        <v>1</v>
      </c>
      <c r="B55" s="115"/>
      <c r="C55" s="116"/>
      <c r="D55" s="116"/>
      <c r="E55" s="116"/>
      <c r="F55" s="116"/>
      <c r="G55" s="116"/>
      <c r="H55" s="117"/>
      <c r="I55" s="30"/>
    </row>
    <row r="56" spans="1:9" ht="15.75" thickBot="1" x14ac:dyDescent="0.3">
      <c r="A56" s="29">
        <v>2</v>
      </c>
      <c r="B56" s="115"/>
      <c r="C56" s="116"/>
      <c r="D56" s="116"/>
      <c r="E56" s="116"/>
      <c r="F56" s="116"/>
      <c r="G56" s="116"/>
      <c r="H56" s="117"/>
      <c r="I56" s="30"/>
    </row>
    <row r="57" spans="1:9" ht="15.75" thickBot="1" x14ac:dyDescent="0.3">
      <c r="A57" s="29">
        <v>3</v>
      </c>
      <c r="B57" s="115"/>
      <c r="C57" s="116"/>
      <c r="D57" s="116"/>
      <c r="E57" s="116"/>
      <c r="F57" s="116"/>
      <c r="G57" s="116"/>
      <c r="H57" s="117"/>
      <c r="I57" s="30"/>
    </row>
    <row r="58" spans="1:9" ht="15.75" thickBot="1" x14ac:dyDescent="0.3">
      <c r="A58" s="29">
        <v>4</v>
      </c>
      <c r="B58" s="115"/>
      <c r="C58" s="116"/>
      <c r="D58" s="116"/>
      <c r="E58" s="116"/>
      <c r="F58" s="116"/>
      <c r="G58" s="116"/>
      <c r="H58" s="117"/>
      <c r="I58" s="30"/>
    </row>
    <row r="59" spans="1:9" ht="15.75" thickBot="1" x14ac:dyDescent="0.3">
      <c r="A59" s="29">
        <v>5</v>
      </c>
      <c r="B59" s="115"/>
      <c r="C59" s="116"/>
      <c r="D59" s="116"/>
      <c r="E59" s="116"/>
      <c r="F59" s="116"/>
      <c r="G59" s="116"/>
      <c r="H59" s="117"/>
      <c r="I59" s="30"/>
    </row>
    <row r="60" spans="1:9" ht="15.75" thickBot="1" x14ac:dyDescent="0.3">
      <c r="A60" s="29">
        <v>6</v>
      </c>
      <c r="B60" s="115"/>
      <c r="C60" s="116"/>
      <c r="D60" s="116"/>
      <c r="E60" s="116"/>
      <c r="F60" s="116"/>
      <c r="G60" s="116"/>
      <c r="H60" s="117"/>
      <c r="I60" s="30"/>
    </row>
    <row r="61" spans="1:9" ht="15.75" thickBot="1" x14ac:dyDescent="0.3">
      <c r="A61" s="31">
        <v>7</v>
      </c>
      <c r="B61" s="115"/>
      <c r="C61" s="116"/>
      <c r="D61" s="116"/>
      <c r="E61" s="116"/>
      <c r="F61" s="116"/>
      <c r="G61" s="116"/>
      <c r="H61" s="117"/>
      <c r="I61" s="30"/>
    </row>
    <row r="62" spans="1:9" ht="19.5" thickBot="1" x14ac:dyDescent="0.35">
      <c r="A62" s="32"/>
      <c r="B62" s="33"/>
      <c r="C62" s="33"/>
      <c r="D62" s="33"/>
      <c r="E62" s="33"/>
      <c r="F62" s="33"/>
      <c r="G62" s="34" t="s">
        <v>40</v>
      </c>
      <c r="H62" s="35"/>
      <c r="I62" s="36">
        <f>SUM(I55:I61)</f>
        <v>0</v>
      </c>
    </row>
    <row r="63" spans="1:9" ht="15.75" thickBot="1" x14ac:dyDescent="0.3">
      <c r="A63" s="1"/>
      <c r="B63" s="1"/>
      <c r="C63" s="1"/>
      <c r="D63" s="1"/>
      <c r="E63" s="22"/>
      <c r="F63" s="22"/>
      <c r="G63" s="23"/>
      <c r="H63" s="23"/>
      <c r="I63" s="24"/>
    </row>
    <row r="64" spans="1:9" ht="18.75" x14ac:dyDescent="0.25">
      <c r="A64" s="41" t="s">
        <v>41</v>
      </c>
      <c r="B64" s="42"/>
      <c r="C64" s="42"/>
      <c r="D64" s="42"/>
      <c r="E64" s="42"/>
      <c r="F64" s="42"/>
      <c r="G64" s="42"/>
      <c r="H64" s="42"/>
      <c r="I64" s="43"/>
    </row>
    <row r="65" spans="1:9" ht="35.25" customHeight="1" thickBot="1" x14ac:dyDescent="0.3">
      <c r="A65" s="37"/>
      <c r="B65" s="38" t="s">
        <v>42</v>
      </c>
      <c r="C65" s="114" t="s">
        <v>43</v>
      </c>
      <c r="D65" s="114"/>
      <c r="E65" s="113" t="s">
        <v>44</v>
      </c>
      <c r="F65" s="113"/>
      <c r="G65" s="44" t="s">
        <v>45</v>
      </c>
      <c r="H65" s="44"/>
      <c r="I65" s="39" t="s">
        <v>46</v>
      </c>
    </row>
    <row r="66" spans="1:9" x14ac:dyDescent="0.25">
      <c r="A66" s="1">
        <v>1</v>
      </c>
      <c r="B66" s="40"/>
      <c r="C66" s="65"/>
      <c r="D66" s="65"/>
      <c r="E66" s="65"/>
      <c r="F66" s="65"/>
      <c r="G66" s="65"/>
      <c r="H66" s="65"/>
      <c r="I66" s="1"/>
    </row>
    <row r="67" spans="1:9" x14ac:dyDescent="0.25">
      <c r="A67" s="1">
        <v>2</v>
      </c>
      <c r="B67" s="40"/>
      <c r="C67" s="64"/>
      <c r="D67" s="64"/>
      <c r="E67" s="64"/>
      <c r="F67" s="64"/>
      <c r="G67" s="64"/>
      <c r="H67" s="64"/>
      <c r="I67" s="1"/>
    </row>
    <row r="68" spans="1:9" x14ac:dyDescent="0.25">
      <c r="A68" s="1">
        <v>3</v>
      </c>
      <c r="B68" s="40"/>
      <c r="C68" s="64"/>
      <c r="D68" s="64"/>
      <c r="E68" s="64"/>
      <c r="F68" s="64"/>
      <c r="G68" s="64"/>
      <c r="H68" s="64"/>
      <c r="I68" s="1"/>
    </row>
    <row r="69" spans="1:9" x14ac:dyDescent="0.25">
      <c r="A69" s="1">
        <v>4</v>
      </c>
      <c r="B69" s="40"/>
      <c r="C69" s="64"/>
      <c r="D69" s="64"/>
      <c r="E69" s="64"/>
      <c r="F69" s="64"/>
      <c r="G69" s="64"/>
      <c r="H69" s="64"/>
      <c r="I69" s="1"/>
    </row>
    <row r="70" spans="1:9" ht="33.75" customHeight="1" x14ac:dyDescent="0.25">
      <c r="A70" s="1">
        <v>5</v>
      </c>
      <c r="B70" s="40"/>
      <c r="C70" s="64"/>
      <c r="D70" s="64"/>
      <c r="E70" s="64"/>
      <c r="F70" s="64"/>
      <c r="G70" s="64"/>
      <c r="H70" s="64"/>
      <c r="I70" s="1"/>
    </row>
    <row r="71" spans="1:9" x14ac:dyDescent="0.25">
      <c r="A71" s="1">
        <v>6</v>
      </c>
      <c r="B71" s="40"/>
      <c r="C71" s="64"/>
      <c r="D71" s="64"/>
      <c r="E71" s="64"/>
      <c r="F71" s="64"/>
      <c r="G71" s="64"/>
      <c r="H71" s="64"/>
      <c r="I71" s="1"/>
    </row>
    <row r="72" spans="1:9" x14ac:dyDescent="0.25">
      <c r="A72" s="1">
        <v>7</v>
      </c>
      <c r="B72" s="40"/>
      <c r="C72" s="64"/>
      <c r="D72" s="64"/>
      <c r="E72" s="64"/>
      <c r="F72" s="64"/>
      <c r="G72" s="64"/>
      <c r="H72" s="64"/>
      <c r="I72" s="1"/>
    </row>
    <row r="73" spans="1:9" x14ac:dyDescent="0.25">
      <c r="A73" s="1">
        <v>8</v>
      </c>
      <c r="B73" s="40"/>
      <c r="C73" s="64"/>
      <c r="D73" s="64"/>
      <c r="E73" s="64"/>
      <c r="F73" s="64"/>
      <c r="G73" s="64"/>
      <c r="H73" s="64"/>
      <c r="I73" s="1"/>
    </row>
    <row r="74" spans="1:9" x14ac:dyDescent="0.25">
      <c r="A74" s="1">
        <v>9</v>
      </c>
      <c r="B74" s="40"/>
      <c r="C74" s="64"/>
      <c r="D74" s="64"/>
      <c r="E74" s="64"/>
      <c r="F74" s="64"/>
      <c r="G74" s="64"/>
      <c r="H74" s="64"/>
      <c r="I74" s="1"/>
    </row>
    <row r="75" spans="1:9" x14ac:dyDescent="0.25">
      <c r="A75" s="1">
        <v>10</v>
      </c>
      <c r="B75" s="40"/>
      <c r="C75" s="64"/>
      <c r="D75" s="64"/>
      <c r="E75" s="64"/>
      <c r="F75" s="64"/>
      <c r="G75" s="64"/>
      <c r="H75" s="64"/>
      <c r="I75" s="1"/>
    </row>
    <row r="76" spans="1:9" x14ac:dyDescent="0.25">
      <c r="A76" s="1">
        <v>11</v>
      </c>
      <c r="B76" s="40"/>
      <c r="C76" s="64"/>
      <c r="D76" s="64"/>
      <c r="E76" s="64"/>
      <c r="F76" s="64"/>
      <c r="G76" s="64"/>
      <c r="H76" s="64"/>
      <c r="I76" s="1"/>
    </row>
    <row r="77" spans="1:9" x14ac:dyDescent="0.25">
      <c r="A77" s="1">
        <v>12</v>
      </c>
      <c r="B77" s="40"/>
      <c r="C77" s="64"/>
      <c r="D77" s="64"/>
      <c r="E77" s="64"/>
      <c r="F77" s="64"/>
      <c r="G77" s="64"/>
      <c r="H77" s="64"/>
      <c r="I77" s="1"/>
    </row>
    <row r="78" spans="1:9" x14ac:dyDescent="0.25">
      <c r="A78" s="1">
        <v>13</v>
      </c>
      <c r="B78" s="40"/>
      <c r="C78" s="64"/>
      <c r="D78" s="64"/>
      <c r="E78" s="64"/>
      <c r="F78" s="64"/>
      <c r="G78" s="64"/>
      <c r="H78" s="64"/>
      <c r="I78" s="1"/>
    </row>
    <row r="79" spans="1:9" x14ac:dyDescent="0.25">
      <c r="A79" s="1">
        <v>14</v>
      </c>
      <c r="B79" s="40"/>
      <c r="C79" s="64"/>
      <c r="D79" s="64"/>
      <c r="E79" s="64"/>
      <c r="F79" s="64"/>
      <c r="G79" s="64"/>
      <c r="H79" s="64"/>
      <c r="I79" s="1"/>
    </row>
    <row r="80" spans="1:9" x14ac:dyDescent="0.25">
      <c r="A80" s="1">
        <v>15</v>
      </c>
      <c r="B80" s="40"/>
      <c r="C80" s="64"/>
      <c r="D80" s="64"/>
      <c r="E80" s="64"/>
      <c r="F80" s="64"/>
      <c r="G80" s="64"/>
      <c r="H80" s="64"/>
      <c r="I80" s="1"/>
    </row>
    <row r="81" spans="1:9" x14ac:dyDescent="0.25">
      <c r="A81" s="1"/>
      <c r="B81" s="1"/>
      <c r="C81" s="64"/>
      <c r="D81" s="64"/>
      <c r="E81" s="64"/>
      <c r="F81" s="64"/>
      <c r="G81" s="15"/>
      <c r="H81" s="3" t="s">
        <v>27</v>
      </c>
      <c r="I81" s="2">
        <f>SUM(I66:I80)</f>
        <v>0</v>
      </c>
    </row>
    <row r="82" spans="1:9" ht="39" customHeight="1" x14ac:dyDescent="0.25">
      <c r="A82" s="111" t="s">
        <v>47</v>
      </c>
      <c r="B82" s="111"/>
      <c r="C82" s="111"/>
      <c r="D82" s="111"/>
      <c r="E82" s="111"/>
      <c r="F82" s="111"/>
      <c r="G82" s="111"/>
      <c r="H82" s="111"/>
      <c r="I82" s="111"/>
    </row>
  </sheetData>
  <sheetProtection algorithmName="SHA-512" hashValue="prKrkenbCBIjMwitdqhnoLXxYlScRwn4xPHB06eVZ8sT1SaeimNQ8oKiFI8GdfD131xUDP80THokylEM8Qp8XQ==" saltValue="rX79MZ95i8EFiimuzAw+TQ==" spinCount="100000" sheet="1" objects="1" scenarios="1"/>
  <mergeCells count="97">
    <mergeCell ref="B60:H60"/>
    <mergeCell ref="B61:H61"/>
    <mergeCell ref="B55:H55"/>
    <mergeCell ref="B56:H56"/>
    <mergeCell ref="B57:H57"/>
    <mergeCell ref="B58:H58"/>
    <mergeCell ref="B59:H59"/>
    <mergeCell ref="A38:G38"/>
    <mergeCell ref="A52:I52"/>
    <mergeCell ref="A53:I53"/>
    <mergeCell ref="A82:I82"/>
    <mergeCell ref="F26:G26"/>
    <mergeCell ref="H26:I26"/>
    <mergeCell ref="B26:C26"/>
    <mergeCell ref="D26:E26"/>
    <mergeCell ref="E65:F65"/>
    <mergeCell ref="C65:D65"/>
    <mergeCell ref="C66:D66"/>
    <mergeCell ref="C67:D67"/>
    <mergeCell ref="C68:D68"/>
    <mergeCell ref="C69:D69"/>
    <mergeCell ref="C70:D70"/>
    <mergeCell ref="C71:D71"/>
    <mergeCell ref="A1:I1"/>
    <mergeCell ref="A2:I2"/>
    <mergeCell ref="B3:D3"/>
    <mergeCell ref="E3:G3"/>
    <mergeCell ref="H3:I3"/>
    <mergeCell ref="B4:D4"/>
    <mergeCell ref="E4:G4"/>
    <mergeCell ref="H4:I4"/>
    <mergeCell ref="B5:D5"/>
    <mergeCell ref="E5:F5"/>
    <mergeCell ref="G5:I5"/>
    <mergeCell ref="H9:I9"/>
    <mergeCell ref="B6:D6"/>
    <mergeCell ref="E7:G7"/>
    <mergeCell ref="H7:I7"/>
    <mergeCell ref="E6:F6"/>
    <mergeCell ref="G6:I6"/>
    <mergeCell ref="A14:I14"/>
    <mergeCell ref="A15:I15"/>
    <mergeCell ref="A16:I16"/>
    <mergeCell ref="A17:I17"/>
    <mergeCell ref="B7:D7"/>
    <mergeCell ref="B8:D8"/>
    <mergeCell ref="B10:D10"/>
    <mergeCell ref="E10:G10"/>
    <mergeCell ref="H10:I10"/>
    <mergeCell ref="B11:C11"/>
    <mergeCell ref="E11:F11"/>
    <mergeCell ref="G11:I11"/>
    <mergeCell ref="E8:G8"/>
    <mergeCell ref="H8:I8"/>
    <mergeCell ref="B9:D9"/>
    <mergeCell ref="E9:G9"/>
    <mergeCell ref="C72:D72"/>
    <mergeCell ref="C73:D73"/>
    <mergeCell ref="C74:D74"/>
    <mergeCell ref="C75:D75"/>
    <mergeCell ref="C76:D76"/>
    <mergeCell ref="C77:D77"/>
    <mergeCell ref="C78:D78"/>
    <mergeCell ref="C79:D79"/>
    <mergeCell ref="C80:D80"/>
    <mergeCell ref="C81:D81"/>
    <mergeCell ref="E66:F66"/>
    <mergeCell ref="E67:F67"/>
    <mergeCell ref="E68:F68"/>
    <mergeCell ref="E69:F69"/>
    <mergeCell ref="E70:F70"/>
    <mergeCell ref="E71:F71"/>
    <mergeCell ref="E72:F72"/>
    <mergeCell ref="E73:F73"/>
    <mergeCell ref="E74:F74"/>
    <mergeCell ref="E75:F75"/>
    <mergeCell ref="E76:F76"/>
    <mergeCell ref="E77:F77"/>
    <mergeCell ref="E78:F78"/>
    <mergeCell ref="E79:F79"/>
    <mergeCell ref="E80:F80"/>
    <mergeCell ref="E81:F81"/>
    <mergeCell ref="G66:H66"/>
    <mergeCell ref="G67:H67"/>
    <mergeCell ref="G68:H68"/>
    <mergeCell ref="G69:H69"/>
    <mergeCell ref="G70:H70"/>
    <mergeCell ref="G71:H71"/>
    <mergeCell ref="G72:H72"/>
    <mergeCell ref="G73:H73"/>
    <mergeCell ref="G74:H74"/>
    <mergeCell ref="G75:H75"/>
    <mergeCell ref="G76:H76"/>
    <mergeCell ref="G77:H77"/>
    <mergeCell ref="G78:H78"/>
    <mergeCell ref="G79:H79"/>
    <mergeCell ref="G80:H80"/>
  </mergeCells>
  <dataValidations count="1">
    <dataValidation type="date" allowBlank="1" showInputMessage="1" showErrorMessage="1" sqref="E8:G8" xr:uid="{4C04CBA1-930E-48CE-8204-281ACDBAB944}">
      <formula1>N7</formula1>
      <formula2>N8</formula2>
    </dataValidation>
  </dataValidations>
  <hyperlinks>
    <hyperlink ref="A16" r:id="rId1" display="http://ofm.wa.gov/policy/10.90a.pdf" xr:uid="{413DABAA-7239-41D9-86CA-7268C430D8A4}"/>
    <hyperlink ref="A15" r:id="rId2" display="http://www.dshs.wa.gov/ca/partners/contractRates.asp" xr:uid="{73E0C020-5E80-4FCC-9F19-A7E352045B0B}"/>
  </hyperlinks>
  <pageMargins left="0.7" right="0.7" top="0.75" bottom="0.75" header="0.3" footer="0.3"/>
  <pageSetup orientation="portrait" horizontalDpi="90" verticalDpi="9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tkelly</dc:creator>
  <cp:lastModifiedBy>Nownes, William C (DCYF)</cp:lastModifiedBy>
  <dcterms:created xsi:type="dcterms:W3CDTF">2021-07-20T16:14:11Z</dcterms:created>
  <dcterms:modified xsi:type="dcterms:W3CDTF">2024-01-10T18:59:16Z</dcterms:modified>
</cp:coreProperties>
</file>